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4D833A3F-7C5B-4C26-998F-AF7EC9113617}" xr6:coauthVersionLast="47" xr6:coauthVersionMax="47" xr10:uidLastSave="{00000000-0000-0000-0000-000000000000}"/>
  <bookViews>
    <workbookView xWindow="2325" yWindow="360" windowWidth="23250" windowHeight="15090" tabRatio="827" xr2:uid="{00000000-000D-0000-FFFF-FFFF00000000}"/>
  </bookViews>
  <sheets>
    <sheet name="申請時ﾁｪｯｸﾘｽﾄ" sheetId="3" r:id="rId1"/>
    <sheet name="交付申請書" sheetId="14" r:id="rId2"/>
    <sheet name="別紙(1)_事業計画書(ア・バックオフィス)" sheetId="23" r:id="rId3"/>
    <sheet name="別紙(2)_事業計画書(イ・業務管理)" sheetId="21" r:id="rId4"/>
    <sheet name="別紙(3)_事業計画書(ウ・データ利活用) " sheetId="27" r:id="rId5"/>
    <sheet name="交付申請確認書 " sheetId="13" r:id="rId6"/>
    <sheet name="経費予算書" sheetId="18" r:id="rId7"/>
    <sheet name="選定（限定）理由書" sheetId="22" r:id="rId8"/>
    <sheet name="報告時ﾁｪｯｸﾘｽﾄ" sheetId="7" r:id="rId9"/>
    <sheet name="実績報告書 " sheetId="16" r:id="rId10"/>
    <sheet name="別紙(1)_事業報告書（ア・バックオフィス）" sheetId="20" r:id="rId11"/>
    <sheet name="別紙(2)_事業報告書（イ・業務管理、ウ・データ利活用)" sheetId="24" r:id="rId12"/>
    <sheet name="実績報告書別表" sheetId="19" r:id="rId13"/>
    <sheet name="付表１" sheetId="25" r:id="rId14"/>
    <sheet name="交付請求書" sheetId="10" r:id="rId15"/>
  </sheets>
  <externalReferences>
    <externalReference r:id="rId16"/>
  </externalReferences>
  <definedNames>
    <definedName name="_9．資金支出明細">#REF!</definedName>
    <definedName name="ja">#REF!</definedName>
    <definedName name="kaidai">#REF!</definedName>
    <definedName name="koukoku">#REF!</definedName>
    <definedName name="OLE_LINK5" localSheetId="0">申請時ﾁｪｯｸﾘｽﾄ!$C$6</definedName>
    <definedName name="OLE_LINK5" localSheetId="8">報告時ﾁｪｯｸﾘｽﾄ!#REF!</definedName>
    <definedName name="_xlnm.Print_Area" localSheetId="6">経費予算書!$A$1:$G$52</definedName>
    <definedName name="_xlnm.Print_Area" localSheetId="5">'交付申請確認書 '!$A$1:$E$31</definedName>
    <definedName name="_xlnm.Print_Area" localSheetId="1">交付申請書!$A$1:$G$39</definedName>
    <definedName name="_xlnm.Print_Area" localSheetId="14">交付請求書!$A$1:$H$40</definedName>
    <definedName name="_xlnm.Print_Area" localSheetId="9">'実績報告書 '!$A$1:$H$44</definedName>
    <definedName name="_xlnm.Print_Area" localSheetId="12">実績報告書別表!$A$1:$G$52</definedName>
    <definedName name="_xlnm.Print_Area" localSheetId="13">付表１!$A$1:$H$37</definedName>
    <definedName name="_xlnm.Print_Area" localSheetId="2">'別紙(1)_事業計画書(ア・バックオフィス)'!$A$1:$G$57</definedName>
    <definedName name="_xlnm.Print_Area" localSheetId="10">'別紙(1)_事業報告書（ア・バックオフィス）'!$A$1:$G$43</definedName>
    <definedName name="_xlnm.Print_Area" localSheetId="3">'別紙(2)_事業計画書(イ・業務管理)'!$A$1:$G$140</definedName>
    <definedName name="_xlnm.Print_Area" localSheetId="11">'別紙(2)_事業報告書（イ・業務管理、ウ・データ利活用)'!$A$1:$G$80</definedName>
    <definedName name="_xlnm.Print_Area" localSheetId="4">'別紙(3)_事業計画書(ウ・データ利活用) '!$A$1:$G$123</definedName>
    <definedName name="_xlnm.Print_Area" localSheetId="8">報告時ﾁｪｯｸﾘｽﾄ!$A$1:$D$24</definedName>
    <definedName name="q">#REF!</definedName>
    <definedName name="S_公務〈他に分類されるものを除く〉">'[1]１申請者概要２セミナー３申請状況'!#REF!</definedName>
    <definedName name="T_分類不能の産業">'[1]１申請者概要２セミナー３申請状況'!#REF!</definedName>
    <definedName name="ｚ">#REF!</definedName>
    <definedName name="サービス業">#REF!</definedName>
    <definedName name="サンプル">#REF!</definedName>
    <definedName name="卸売業">#REF!</definedName>
    <definedName name="海外">#REF!</definedName>
    <definedName name="種別">#REF!</definedName>
    <definedName name="助成事業のフロー・スケジュール">#REF!</definedName>
    <definedName name="小売業">#REF!</definedName>
    <definedName name="製造業その他">#REF!</definedName>
    <definedName name="大分類">'[1]１申請者概要２セミナー３申請状況'!$AG$5:$AG$22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19" l="1"/>
  <c r="D51" i="19"/>
  <c r="E51" i="19"/>
  <c r="C5" i="18" l="1"/>
  <c r="D5" i="18" s="1"/>
  <c r="C51" i="18"/>
  <c r="B30" i="16"/>
  <c r="I47" i="18"/>
  <c r="I46" i="18"/>
  <c r="I45" i="18"/>
  <c r="I40" i="18"/>
  <c r="I39" i="18"/>
  <c r="I38" i="18"/>
  <c r="I33" i="18"/>
  <c r="I32" i="18"/>
  <c r="I31" i="18"/>
  <c r="I26" i="18"/>
  <c r="I25" i="18"/>
  <c r="I24" i="18"/>
  <c r="I23" i="18"/>
  <c r="I22" i="18"/>
  <c r="F12" i="18"/>
  <c r="E51" i="18" l="1"/>
  <c r="D51" i="18"/>
  <c r="C9" i="16"/>
  <c r="C20" i="16"/>
  <c r="C20" i="10" s="1"/>
  <c r="F15" i="16"/>
  <c r="C15" i="16"/>
  <c r="C16" i="10" s="1"/>
  <c r="F44" i="19" l="1"/>
  <c r="F27" i="18"/>
  <c r="F34" i="18"/>
  <c r="F41" i="18"/>
  <c r="F48" i="18"/>
  <c r="F37" i="19"/>
  <c r="F29" i="19"/>
  <c r="F20" i="19"/>
  <c r="AE55" i="18" l="1"/>
  <c r="S51" i="19" l="1"/>
  <c r="S50" i="19"/>
  <c r="S49" i="19"/>
  <c r="AE53" i="18"/>
  <c r="AE54" i="18"/>
  <c r="B33" i="14" l="1"/>
  <c r="C10" i="16"/>
  <c r="C11" i="10" s="1"/>
  <c r="C18" i="16"/>
  <c r="C18" i="10" s="1"/>
  <c r="F18" i="16"/>
  <c r="F18" i="10" s="1"/>
  <c r="F16" i="10"/>
  <c r="C13" i="16"/>
  <c r="C14" i="10" s="1"/>
  <c r="C12" i="16"/>
  <c r="C13" i="10" s="1"/>
  <c r="C10" i="10"/>
</calcChain>
</file>

<file path=xl/sharedStrings.xml><?xml version="1.0" encoding="utf-8"?>
<sst xmlns="http://schemas.openxmlformats.org/spreadsheetml/2006/main" count="440" uniqueCount="280">
  <si>
    <t>経費予算書</t>
    <rPh sb="0" eb="2">
      <t>ケイヒ</t>
    </rPh>
    <rPh sb="2" eb="5">
      <t>ヨサンショ</t>
    </rPh>
    <phoneticPr fontId="4"/>
  </si>
  <si>
    <t>提出書類</t>
    <rPh sb="0" eb="2">
      <t>テイシュツ</t>
    </rPh>
    <rPh sb="2" eb="4">
      <t>ショルイ</t>
    </rPh>
    <phoneticPr fontId="2"/>
  </si>
  <si>
    <t>部数</t>
    <rPh sb="0" eb="2">
      <t>ブスウ</t>
    </rPh>
    <phoneticPr fontId="2"/>
  </si>
  <si>
    <t>記</t>
    <rPh sb="0" eb="1">
      <t>キ</t>
    </rPh>
    <phoneticPr fontId="2"/>
  </si>
  <si>
    <t>金融機関名</t>
  </si>
  <si>
    <t>預金種別</t>
  </si>
  <si>
    <t>口座番号</t>
  </si>
  <si>
    <t>　（宛先）板橋区産業振興公社理事長</t>
    <phoneticPr fontId="2"/>
  </si>
  <si>
    <t>所在地</t>
    <rPh sb="0" eb="3">
      <t>ショザイチ</t>
    </rPh>
    <phoneticPr fontId="2"/>
  </si>
  <si>
    <t>フリガナ</t>
    <phoneticPr fontId="2"/>
  </si>
  <si>
    <t>代表者役職</t>
    <rPh sb="0" eb="3">
      <t>ダイヒョウシャ</t>
    </rPh>
    <rPh sb="3" eb="5">
      <t>ヤクショク</t>
    </rPh>
    <phoneticPr fontId="2"/>
  </si>
  <si>
    <t>円</t>
    <rPh sb="0" eb="1">
      <t>エン</t>
    </rPh>
    <phoneticPr fontId="2"/>
  </si>
  <si>
    <t>口座名義</t>
    <rPh sb="0" eb="2">
      <t>コウザ</t>
    </rPh>
    <rPh sb="2" eb="4">
      <t>メイギ</t>
    </rPh>
    <phoneticPr fontId="2"/>
  </si>
  <si>
    <t>【注意事項】</t>
    <rPh sb="1" eb="3">
      <t>チュウイ</t>
    </rPh>
    <rPh sb="3" eb="5">
      <t>ジコウ</t>
    </rPh>
    <phoneticPr fontId="2"/>
  </si>
  <si>
    <t>１．必要に応じて、提出資料内容の説明等を求めることがあります。</t>
    <rPh sb="2" eb="4">
      <t>ヒツヨウ</t>
    </rPh>
    <rPh sb="5" eb="6">
      <t>オウ</t>
    </rPh>
    <rPh sb="9" eb="11">
      <t>テイシュツ</t>
    </rPh>
    <rPh sb="11" eb="13">
      <t>シリョウ</t>
    </rPh>
    <rPh sb="13" eb="15">
      <t>ナイヨウ</t>
    </rPh>
    <rPh sb="16" eb="18">
      <t>セツメイ</t>
    </rPh>
    <rPh sb="18" eb="19">
      <t>ナド</t>
    </rPh>
    <rPh sb="20" eb="21">
      <t>モト</t>
    </rPh>
    <phoneticPr fontId="2"/>
  </si>
  <si>
    <t>２．申請に係る経費は、申請事業者の負担となります。</t>
    <rPh sb="2" eb="4">
      <t>シンセイ</t>
    </rPh>
    <rPh sb="5" eb="6">
      <t>カカ</t>
    </rPh>
    <rPh sb="7" eb="9">
      <t>ケイヒ</t>
    </rPh>
    <rPh sb="11" eb="13">
      <t>シンセイ</t>
    </rPh>
    <rPh sb="13" eb="16">
      <t>ジギョウシャ</t>
    </rPh>
    <rPh sb="17" eb="19">
      <t>フタン</t>
    </rPh>
    <phoneticPr fontId="2"/>
  </si>
  <si>
    <t>確認したら□にチェック</t>
    <rPh sb="0" eb="2">
      <t>カクニン</t>
    </rPh>
    <phoneticPr fontId="4"/>
  </si>
  <si>
    <t>どちらかを選択</t>
    <rPh sb="5" eb="7">
      <t>センタク</t>
    </rPh>
    <phoneticPr fontId="4"/>
  </si>
  <si>
    <t>【注意事項】</t>
  </si>
  <si>
    <t>上記のとおり、内容を確認しました。</t>
  </si>
  <si>
    <t>代表者名</t>
    <rPh sb="0" eb="3">
      <t>ダイヒョウシャ</t>
    </rPh>
    <rPh sb="3" eb="4">
      <t>メイ</t>
    </rPh>
    <phoneticPr fontId="2"/>
  </si>
  <si>
    <t>　　　　　　　　　代表者名</t>
    <rPh sb="9" eb="12">
      <t>ダイヒョウシャ</t>
    </rPh>
    <rPh sb="12" eb="13">
      <t>メイ</t>
    </rPh>
    <phoneticPr fontId="2"/>
  </si>
  <si>
    <t>E-mail</t>
    <phoneticPr fontId="2"/>
  </si>
  <si>
    <t>本・支店名</t>
    <rPh sb="0" eb="1">
      <t>ホン</t>
    </rPh>
    <rPh sb="2" eb="5">
      <t>シテンメイ</t>
    </rPh>
    <phoneticPr fontId="2"/>
  </si>
  <si>
    <t>＜助成金の支払いは後払いになります。＞</t>
    <rPh sb="5" eb="7">
      <t>シハラ</t>
    </rPh>
    <rPh sb="9" eb="10">
      <t>アト</t>
    </rPh>
    <rPh sb="10" eb="11">
      <t>バラ</t>
    </rPh>
    <phoneticPr fontId="2"/>
  </si>
  <si>
    <t>例</t>
    <rPh sb="0" eb="1">
      <t>レイ</t>
    </rPh>
    <phoneticPr fontId="4"/>
  </si>
  <si>
    <t>交付申請確認書</t>
    <phoneticPr fontId="2"/>
  </si>
  <si>
    <t>※経費予算書に記載されていない経費や記載された以上の金額が発生した場合、その部分は助成対象となりません。</t>
    <rPh sb="1" eb="3">
      <t>ケイヒ</t>
    </rPh>
    <rPh sb="3" eb="6">
      <t>ヨサンショ</t>
    </rPh>
    <rPh sb="7" eb="9">
      <t>キサイ</t>
    </rPh>
    <rPh sb="15" eb="17">
      <t>ケイヒ</t>
    </rPh>
    <rPh sb="18" eb="20">
      <t>キサイ</t>
    </rPh>
    <rPh sb="23" eb="25">
      <t>イジョウ</t>
    </rPh>
    <rPh sb="26" eb="28">
      <t>キンガク</t>
    </rPh>
    <rPh sb="29" eb="31">
      <t>ハッセイ</t>
    </rPh>
    <rPh sb="33" eb="35">
      <t>バアイ</t>
    </rPh>
    <phoneticPr fontId="4"/>
  </si>
  <si>
    <t>担当者名</t>
    <rPh sb="0" eb="3">
      <t>タントウシャ</t>
    </rPh>
    <rPh sb="3" eb="4">
      <t>メイ</t>
    </rPh>
    <phoneticPr fontId="2"/>
  </si>
  <si>
    <t>№</t>
    <phoneticPr fontId="2"/>
  </si>
  <si>
    <t>申請者情報</t>
    <rPh sb="0" eb="3">
      <t>シンセイシャ</t>
    </rPh>
    <rPh sb="3" eb="5">
      <t>ジョウホウ</t>
    </rPh>
    <phoneticPr fontId="2"/>
  </si>
  <si>
    <t>1　請求金額</t>
    <rPh sb="2" eb="4">
      <t>セイキュウ</t>
    </rPh>
    <rPh sb="4" eb="6">
      <t>キンガク</t>
    </rPh>
    <phoneticPr fontId="2"/>
  </si>
  <si>
    <t>2　振込先</t>
    <rPh sb="2" eb="5">
      <t>フリコミサキ</t>
    </rPh>
    <phoneticPr fontId="2"/>
  </si>
  <si>
    <t>（宛先）板橋区産業振興公社理事長</t>
    <phoneticPr fontId="2"/>
  </si>
  <si>
    <t>　偽りその他不正な手段により助成金の交付を受けた場合、交付決定内容またはこれに付した条件等に違反した場合は、助成金の交付決定の全部または一部を取消すことがあります。</t>
    <phoneticPr fontId="2"/>
  </si>
  <si>
    <t>■上記提出書類について、必要分が揃えられていることを確認しました。</t>
    <phoneticPr fontId="2"/>
  </si>
  <si>
    <t xml:space="preserve">申請時チェックリスト </t>
    <phoneticPr fontId="2"/>
  </si>
  <si>
    <t>従業員数</t>
    <rPh sb="0" eb="4">
      <t>ジュウギョウインスウ</t>
    </rPh>
    <phoneticPr fontId="2"/>
  </si>
  <si>
    <t>業種・業態</t>
    <rPh sb="0" eb="2">
      <t>ギョウシュ</t>
    </rPh>
    <rPh sb="3" eb="5">
      <t>ギョウタイ</t>
    </rPh>
    <phoneticPr fontId="2"/>
  </si>
  <si>
    <t>経費内容</t>
    <rPh sb="0" eb="4">
      <t>ケイヒナイヨウ</t>
    </rPh>
    <phoneticPr fontId="2"/>
  </si>
  <si>
    <t>個数</t>
    <rPh sb="0" eb="2">
      <t>コスウ</t>
    </rPh>
    <phoneticPr fontId="2"/>
  </si>
  <si>
    <t>円</t>
    <rPh sb="0" eb="1">
      <t>エン</t>
    </rPh>
    <phoneticPr fontId="2"/>
  </si>
  <si>
    <t>支店コード</t>
    <rPh sb="0" eb="2">
      <t>シテン</t>
    </rPh>
    <phoneticPr fontId="2"/>
  </si>
  <si>
    <t>対象経費小計（税抜）</t>
    <rPh sb="0" eb="2">
      <t>タイショウ</t>
    </rPh>
    <rPh sb="2" eb="4">
      <t>ケイヒ</t>
    </rPh>
    <rPh sb="4" eb="6">
      <t>ショウケイ</t>
    </rPh>
    <rPh sb="7" eb="9">
      <t>ゼイヌ</t>
    </rPh>
    <phoneticPr fontId="4"/>
  </si>
  <si>
    <t>入手先</t>
    <rPh sb="0" eb="3">
      <t>ニュウシュサキ</t>
    </rPh>
    <phoneticPr fontId="2"/>
  </si>
  <si>
    <t>公社HP</t>
    <rPh sb="0" eb="2">
      <t>コウシャ</t>
    </rPh>
    <phoneticPr fontId="2"/>
  </si>
  <si>
    <t>法務局</t>
    <rPh sb="0" eb="3">
      <t>ホウムキョク</t>
    </rPh>
    <phoneticPr fontId="2"/>
  </si>
  <si>
    <t>利用目的</t>
    <rPh sb="0" eb="2">
      <t>リヨウ</t>
    </rPh>
    <rPh sb="2" eb="4">
      <t>モクテキ</t>
    </rPh>
    <phoneticPr fontId="4"/>
  </si>
  <si>
    <t>利用目的</t>
    <phoneticPr fontId="4"/>
  </si>
  <si>
    <t>※キャッシュレス決済、小切手、販売店のポイントやクーポンで支払った金額相当分は助成金の対象外です。</t>
    <rPh sb="8" eb="10">
      <t>ケッサイ</t>
    </rPh>
    <rPh sb="11" eb="14">
      <t>コギッテ</t>
    </rPh>
    <phoneticPr fontId="2"/>
  </si>
  <si>
    <t>普通　　　　　　　　　　当座</t>
    <phoneticPr fontId="2"/>
  </si>
  <si>
    <r>
      <rPr>
        <sz val="16"/>
        <rFont val="BIZ UDPゴシック"/>
        <family val="3"/>
        <charset val="128"/>
      </rPr>
      <t>電話番号</t>
    </r>
    <r>
      <rPr>
        <sz val="14"/>
        <rFont val="BIZ UDPゴシック"/>
        <family val="3"/>
        <charset val="128"/>
      </rPr>
      <t xml:space="preserve">
</t>
    </r>
    <r>
      <rPr>
        <sz val="8"/>
        <rFont val="BIZ UDPゴシック"/>
        <family val="3"/>
        <charset val="128"/>
      </rPr>
      <t>（日中連絡がとれる）</t>
    </r>
    <rPh sb="0" eb="2">
      <t>デンワ</t>
    </rPh>
    <rPh sb="2" eb="4">
      <t>バンゴウ</t>
    </rPh>
    <rPh sb="6" eb="8">
      <t>ニッチュウ</t>
    </rPh>
    <rPh sb="8" eb="10">
      <t>レンラク</t>
    </rPh>
    <phoneticPr fontId="2"/>
  </si>
  <si>
    <t>⑤ 助成対象経費合計
【上記①＋②+③+④の額】</t>
    <phoneticPr fontId="2"/>
  </si>
  <si>
    <t>⑥ 助成率</t>
    <phoneticPr fontId="2"/>
  </si>
  <si>
    <t>各自取得</t>
    <rPh sb="0" eb="4">
      <t>カクジシュトク</t>
    </rPh>
    <phoneticPr fontId="2"/>
  </si>
  <si>
    <t>公社HP</t>
    <rPh sb="0" eb="2">
      <t>コウシャ</t>
    </rPh>
    <phoneticPr fontId="2"/>
  </si>
  <si>
    <t>③ 期待される事業の効果</t>
    <rPh sb="2" eb="4">
      <t>キタイ</t>
    </rPh>
    <rPh sb="7" eb="9">
      <t>ジギョウ</t>
    </rPh>
    <rPh sb="10" eb="12">
      <t>コウカ</t>
    </rPh>
    <phoneticPr fontId="2"/>
  </si>
  <si>
    <t>この助成金の対象として申請した経費に関して、国、他の自治体、産業支援機関等から重複して助成金の支援を受けていない</t>
    <rPh sb="4" eb="5">
      <t>キン</t>
    </rPh>
    <rPh sb="24" eb="25">
      <t>タ</t>
    </rPh>
    <rPh sb="30" eb="32">
      <t>サンギョウ</t>
    </rPh>
    <rPh sb="32" eb="34">
      <t>シエン</t>
    </rPh>
    <rPh sb="34" eb="36">
      <t>キカン</t>
    </rPh>
    <rPh sb="36" eb="37">
      <t>トウ</t>
    </rPh>
    <rPh sb="39" eb="41">
      <t>チョウフク</t>
    </rPh>
    <phoneticPr fontId="2"/>
  </si>
  <si>
    <t>「東京都板橋区暴力団排除条例」に規定する暴力団関係者又は遊興娯楽業のうち風俗関連業、ギャンブル業、賭博等、助成の対象として社会通念上適切でないと判断される事業を行っていない</t>
    <rPh sb="53" eb="55">
      <t>ジョセイ</t>
    </rPh>
    <rPh sb="56" eb="58">
      <t>タイショウ</t>
    </rPh>
    <phoneticPr fontId="4"/>
  </si>
  <si>
    <t>本助成金の交付決定を受けた場合、弊社ホームページにて企業名や助成事業の成果等が公表されることについて承諾した</t>
    <rPh sb="30" eb="34">
      <t>ジョセイジギョウ</t>
    </rPh>
    <rPh sb="35" eb="37">
      <t>セイカ</t>
    </rPh>
    <rPh sb="37" eb="38">
      <t>ナド</t>
    </rPh>
    <phoneticPr fontId="2"/>
  </si>
  <si>
    <t>名称</t>
    <rPh sb="0" eb="2">
      <t>メイショウ</t>
    </rPh>
    <phoneticPr fontId="2"/>
  </si>
  <si>
    <t>①　現状及び解決したい問題・課題</t>
    <rPh sb="2" eb="4">
      <t>ゲンジョウ</t>
    </rPh>
    <rPh sb="4" eb="5">
      <t>オヨ</t>
    </rPh>
    <rPh sb="6" eb="8">
      <t>カイケツ</t>
    </rPh>
    <rPh sb="11" eb="13">
      <t>モンダイ</t>
    </rPh>
    <rPh sb="14" eb="16">
      <t>カダイ</t>
    </rPh>
    <phoneticPr fontId="2"/>
  </si>
  <si>
    <t>※対象経費に対して、現金に還元できるポイントが付与されている場合は、相当する金額分をマイナスしてください。</t>
    <phoneticPr fontId="4"/>
  </si>
  <si>
    <t>※実績報告後に通知した、交付確定額を記入してください。</t>
    <rPh sb="1" eb="3">
      <t>ジッセキ</t>
    </rPh>
    <rPh sb="3" eb="5">
      <t>ホウコク</t>
    </rPh>
    <rPh sb="5" eb="6">
      <t>ゴ</t>
    </rPh>
    <rPh sb="7" eb="9">
      <t>ツウチ</t>
    </rPh>
    <rPh sb="12" eb="14">
      <t>コウフ</t>
    </rPh>
    <rPh sb="14" eb="16">
      <t>カクテイ</t>
    </rPh>
    <rPh sb="16" eb="17">
      <t>ガク</t>
    </rPh>
    <rPh sb="18" eb="20">
      <t>キニュウ</t>
    </rPh>
    <phoneticPr fontId="2"/>
  </si>
  <si>
    <t>※キャッシュレス決済、小切手、販売店のポイントやクーポンで支払う金額相当分は助成金の対象外です。</t>
    <rPh sb="8" eb="10">
      <t>ケッサイ</t>
    </rPh>
    <rPh sb="11" eb="14">
      <t>コギッテ</t>
    </rPh>
    <phoneticPr fontId="2"/>
  </si>
  <si>
    <t>区市町村
都税事務所</t>
    <rPh sb="0" eb="4">
      <t>クシチョウソン</t>
    </rPh>
    <phoneticPr fontId="2"/>
  </si>
  <si>
    <t>申請にあたっては、以下の書類をご提出下さい。</t>
    <phoneticPr fontId="2"/>
  </si>
  <si>
    <t>民事再生法又は会社更生法による申立て等、事業の継続性について不確実な状況が存在しない</t>
    <phoneticPr fontId="2"/>
  </si>
  <si>
    <t>　　　　　　　　　　名　　　称</t>
    <rPh sb="10" eb="11">
      <t>メイ</t>
    </rPh>
    <rPh sb="14" eb="15">
      <t>ショウ</t>
    </rPh>
    <phoneticPr fontId="2"/>
  </si>
  <si>
    <t>⑦ 助成金交付申請金額
【⑤×⑥】※千円未満切り捨て</t>
    <rPh sb="9" eb="10">
      <t>キン</t>
    </rPh>
    <phoneticPr fontId="2"/>
  </si>
  <si>
    <t>■本助成金を申請するにあたり、公社による専門家の事前相談を受けました。</t>
    <rPh sb="15" eb="17">
      <t>コウシャ</t>
    </rPh>
    <rPh sb="29" eb="30">
      <t>ウ</t>
    </rPh>
    <phoneticPr fontId="2"/>
  </si>
  <si>
    <t>報告時チェックリスト</t>
    <rPh sb="0" eb="2">
      <t>ホウコク</t>
    </rPh>
    <rPh sb="2" eb="3">
      <t>ジ</t>
    </rPh>
    <phoneticPr fontId="2"/>
  </si>
  <si>
    <t>報告にあたっては、以下の書類をご提出下さい。</t>
    <rPh sb="0" eb="2">
      <t>ホウコク</t>
    </rPh>
    <rPh sb="9" eb="11">
      <t>イカ</t>
    </rPh>
    <rPh sb="12" eb="14">
      <t>ショルイ</t>
    </rPh>
    <rPh sb="16" eb="18">
      <t>テイシュツ</t>
    </rPh>
    <rPh sb="18" eb="19">
      <t>クダ</t>
    </rPh>
    <phoneticPr fontId="2"/>
  </si>
  <si>
    <r>
      <t>購入金額</t>
    </r>
    <r>
      <rPr>
        <b/>
        <sz val="11"/>
        <rFont val="BIZ UDPゴシック"/>
        <family val="3"/>
        <charset val="128"/>
      </rPr>
      <t>（税抜）</t>
    </r>
    <rPh sb="0" eb="4">
      <t>コウニュウキンガク</t>
    </rPh>
    <rPh sb="5" eb="7">
      <t>ゼイヌ</t>
    </rPh>
    <phoneticPr fontId="4"/>
  </si>
  <si>
    <r>
      <t>購入金額</t>
    </r>
    <r>
      <rPr>
        <b/>
        <sz val="11"/>
        <rFont val="BIZ UDPゴシック"/>
        <family val="3"/>
        <charset val="128"/>
      </rPr>
      <t>（税抜）</t>
    </r>
    <rPh sb="0" eb="2">
      <t>コウニュウ</t>
    </rPh>
    <rPh sb="2" eb="4">
      <t>キンガク</t>
    </rPh>
    <rPh sb="5" eb="7">
      <t>ゼイヌキ</t>
    </rPh>
    <phoneticPr fontId="4"/>
  </si>
  <si>
    <r>
      <t>みなし大企業</t>
    </r>
    <r>
      <rPr>
        <vertAlign val="superscript"/>
        <sz val="12"/>
        <rFont val="BIZ UDPゴシック"/>
        <family val="3"/>
        <charset val="128"/>
      </rPr>
      <t>※</t>
    </r>
    <r>
      <rPr>
        <sz val="12"/>
        <rFont val="BIZ UDPゴシック"/>
        <family val="3"/>
        <charset val="128"/>
      </rPr>
      <t>に該当しない</t>
    </r>
    <phoneticPr fontId="2"/>
  </si>
  <si>
    <t>実績報告書別表</t>
    <rPh sb="0" eb="5">
      <t>ジッセキホウコクショ</t>
    </rPh>
    <rPh sb="5" eb="7">
      <t>ベツヒョウ</t>
    </rPh>
    <phoneticPr fontId="4"/>
  </si>
  <si>
    <t>　　年　　月　　日</t>
    <rPh sb="2" eb="3">
      <t>ネン</t>
    </rPh>
    <phoneticPr fontId="2"/>
  </si>
  <si>
    <t>　　 年　　　月　　　日</t>
    <phoneticPr fontId="2"/>
  </si>
  <si>
    <t>　　年　　　月　　　日</t>
    <phoneticPr fontId="2"/>
  </si>
  <si>
    <t>年　　　月　　　日</t>
    <rPh sb="0" eb="1">
      <t>ネン</t>
    </rPh>
    <phoneticPr fontId="2"/>
  </si>
  <si>
    <t xml:space="preserve"> </t>
    <phoneticPr fontId="2"/>
  </si>
  <si>
    <t>第１号様式（第９条関係）</t>
    <rPh sb="0" eb="1">
      <t>ダイ</t>
    </rPh>
    <rPh sb="2" eb="3">
      <t>ゴウ</t>
    </rPh>
    <rPh sb="3" eb="5">
      <t>ヨウシキ</t>
    </rPh>
    <rPh sb="6" eb="7">
      <t>ダイ</t>
    </rPh>
    <rPh sb="8" eb="9">
      <t>ジョウ</t>
    </rPh>
    <rPh sb="9" eb="11">
      <t>カンケイ</t>
    </rPh>
    <phoneticPr fontId="2"/>
  </si>
  <si>
    <t>第２号様式（第９条関係）</t>
    <rPh sb="0" eb="1">
      <t>ダイ</t>
    </rPh>
    <phoneticPr fontId="4"/>
  </si>
  <si>
    <t>第３号様式（第９条関係）</t>
    <phoneticPr fontId="2"/>
  </si>
  <si>
    <t>各自保管分</t>
    <rPh sb="0" eb="5">
      <t>カクジホカンブン</t>
    </rPh>
    <phoneticPr fontId="2"/>
  </si>
  <si>
    <r>
      <rPr>
        <sz val="16"/>
        <rFont val="BIZ UDPゴシック"/>
        <family val="3"/>
        <charset val="128"/>
      </rPr>
      <t>電話番号</t>
    </r>
    <r>
      <rPr>
        <sz val="14"/>
        <rFont val="BIZ UDPゴシック"/>
        <family val="3"/>
        <charset val="128"/>
      </rPr>
      <t xml:space="preserve">
</t>
    </r>
    <r>
      <rPr>
        <b/>
        <sz val="8"/>
        <rFont val="BIZ UDPゴシック"/>
        <family val="3"/>
        <charset val="128"/>
      </rPr>
      <t>（日中連絡がとれる）</t>
    </r>
    <rPh sb="0" eb="2">
      <t>デンワ</t>
    </rPh>
    <rPh sb="2" eb="4">
      <t>バンゴウ</t>
    </rPh>
    <rPh sb="6" eb="8">
      <t>ニッチュウ</t>
    </rPh>
    <rPh sb="8" eb="10">
      <t>レンラク</t>
    </rPh>
    <phoneticPr fontId="2"/>
  </si>
  <si>
    <t>〒</t>
    <phoneticPr fontId="2"/>
  </si>
  <si>
    <r>
      <rPr>
        <sz val="11"/>
        <rFont val="BIZ UDPゴシック"/>
        <family val="3"/>
        <charset val="128"/>
      </rPr>
      <t>対象経費に対し、</t>
    </r>
    <r>
      <rPr>
        <b/>
        <sz val="11"/>
        <rFont val="BIZ UDPゴシック"/>
        <family val="3"/>
        <charset val="128"/>
      </rPr>
      <t>値引き</t>
    </r>
    <r>
      <rPr>
        <sz val="11"/>
        <rFont val="BIZ UDPゴシック"/>
        <family val="3"/>
        <charset val="128"/>
      </rPr>
      <t>や、販売店等から</t>
    </r>
    <r>
      <rPr>
        <b/>
        <sz val="11"/>
        <rFont val="BIZ UDPゴシック"/>
        <family val="3"/>
        <charset val="128"/>
      </rPr>
      <t>現金に還元できるポイント</t>
    </r>
    <r>
      <rPr>
        <sz val="11"/>
        <rFont val="BIZ UDPゴシック"/>
        <family val="3"/>
        <charset val="128"/>
      </rPr>
      <t>が付与されている場合は、
相当する金額分を</t>
    </r>
    <r>
      <rPr>
        <b/>
        <sz val="11"/>
        <color rgb="FFFF0000"/>
        <rFont val="BIZ UDPゴシック"/>
        <family val="3"/>
        <charset val="128"/>
      </rPr>
      <t>マイナスで右欄</t>
    </r>
    <r>
      <rPr>
        <sz val="11"/>
        <rFont val="BIZ UDPゴシック"/>
        <family val="3"/>
        <charset val="128"/>
      </rPr>
      <t>に記入してください。</t>
    </r>
    <rPh sb="8" eb="10">
      <t>ネビ</t>
    </rPh>
    <phoneticPr fontId="2"/>
  </si>
  <si>
    <t>① 申請時チェックリスト</t>
    <rPh sb="2" eb="5">
      <t>シンセイジ</t>
    </rPh>
    <phoneticPr fontId="2"/>
  </si>
  <si>
    <r>
      <t xml:space="preserve">⑤ 発注先の業務内容確認書類 </t>
    </r>
    <r>
      <rPr>
        <sz val="12"/>
        <rFont val="BIZ UDPゴシック"/>
        <family val="3"/>
        <charset val="128"/>
      </rPr>
      <t>（HPの会社概要のコピー等）</t>
    </r>
    <rPh sb="27" eb="28">
      <t>トウ</t>
    </rPh>
    <phoneticPr fontId="2"/>
  </si>
  <si>
    <t>共
通</t>
    <rPh sb="0" eb="1">
      <t>トモ</t>
    </rPh>
    <rPh sb="2" eb="3">
      <t>トオル</t>
    </rPh>
    <phoneticPr fontId="2"/>
  </si>
  <si>
    <t>法
人</t>
    <rPh sb="0" eb="1">
      <t>ホウ</t>
    </rPh>
    <rPh sb="2" eb="3">
      <t>ニン</t>
    </rPh>
    <phoneticPr fontId="2"/>
  </si>
  <si>
    <t>個
人</t>
    <rPh sb="0" eb="1">
      <t>コ</t>
    </rPh>
    <rPh sb="2" eb="3">
      <t>ニン</t>
    </rPh>
    <phoneticPr fontId="2"/>
  </si>
  <si>
    <t>チェック</t>
    <phoneticPr fontId="2"/>
  </si>
  <si>
    <t>都税事務所／各自保管分</t>
    <rPh sb="0" eb="5">
      <t>トゼイジムショ</t>
    </rPh>
    <rPh sb="6" eb="11">
      <t>カクジホカンブン</t>
    </rPh>
    <phoneticPr fontId="2"/>
  </si>
  <si>
    <t>申請前に、国及び東京都、他の公社等が実施する、デジタル化・DX助成事業も必ずご確認ください。本助成金と双方を申請することは可能ですが、同一の経費についての申請はできません</t>
    <rPh sb="0" eb="2">
      <t>シンセイ</t>
    </rPh>
    <rPh sb="2" eb="3">
      <t>マエ</t>
    </rPh>
    <rPh sb="5" eb="6">
      <t>クニ</t>
    </rPh>
    <rPh sb="6" eb="7">
      <t>オヨ</t>
    </rPh>
    <rPh sb="8" eb="10">
      <t>トウキョウ</t>
    </rPh>
    <rPh sb="10" eb="11">
      <t>ト</t>
    </rPh>
    <rPh sb="12" eb="13">
      <t>タ</t>
    </rPh>
    <rPh sb="14" eb="16">
      <t>コウシャ</t>
    </rPh>
    <rPh sb="16" eb="17">
      <t>ナド</t>
    </rPh>
    <rPh sb="18" eb="20">
      <t>ジッシ</t>
    </rPh>
    <rPh sb="27" eb="28">
      <t>カ</t>
    </rPh>
    <rPh sb="31" eb="33">
      <t>ジョセイ</t>
    </rPh>
    <rPh sb="33" eb="35">
      <t>ジギョウ</t>
    </rPh>
    <rPh sb="39" eb="41">
      <t>カクニン</t>
    </rPh>
    <rPh sb="46" eb="47">
      <t>ホン</t>
    </rPh>
    <rPh sb="51" eb="53">
      <t>ソウホウ</t>
    </rPh>
    <rPh sb="54" eb="56">
      <t>シンセイ</t>
    </rPh>
    <rPh sb="61" eb="63">
      <t>カノウ</t>
    </rPh>
    <rPh sb="67" eb="69">
      <t>ドウイツ</t>
    </rPh>
    <rPh sb="70" eb="72">
      <t>ケイヒ</t>
    </rPh>
    <rPh sb="77" eb="79">
      <t>シンセイ</t>
    </rPh>
    <phoneticPr fontId="4"/>
  </si>
  <si>
    <t>※灰色のセルには、ご記入されないようお願いします。</t>
    <phoneticPr fontId="2"/>
  </si>
  <si>
    <t>クレジットカードで支払った場合</t>
    <rPh sb="9" eb="11">
      <t>シハラ</t>
    </rPh>
    <rPh sb="13" eb="15">
      <t>バアイ</t>
    </rPh>
    <phoneticPr fontId="2"/>
  </si>
  <si>
    <t>３．提出された申請書類は、原則返却しません。</t>
    <rPh sb="2" eb="4">
      <t>テイシュツ</t>
    </rPh>
    <rPh sb="7" eb="9">
      <t>シンセイ</t>
    </rPh>
    <rPh sb="9" eb="11">
      <t>ショルイ</t>
    </rPh>
    <rPh sb="13" eb="15">
      <t>ゲンソク</t>
    </rPh>
    <rPh sb="15" eb="17">
      <t>ヘンキャク</t>
    </rPh>
    <phoneticPr fontId="2"/>
  </si>
  <si>
    <r>
      <t>※　口座名義のフリガナ及び漢字は、</t>
    </r>
    <r>
      <rPr>
        <b/>
        <u/>
        <sz val="12"/>
        <rFont val="BIZ UDPゴシック"/>
        <family val="3"/>
        <charset val="128"/>
      </rPr>
      <t>通帳記載のとおり</t>
    </r>
    <r>
      <rPr>
        <b/>
        <sz val="12"/>
        <rFont val="BIZ UDPゴシック"/>
        <family val="3"/>
        <charset val="128"/>
      </rPr>
      <t>転記すること。</t>
    </r>
    <rPh sb="13" eb="15">
      <t>カンジ</t>
    </rPh>
    <phoneticPr fontId="4"/>
  </si>
  <si>
    <t>３．提出された申請書類は、必ず保管してください。</t>
    <rPh sb="2" eb="4">
      <t>テイシュツ</t>
    </rPh>
    <rPh sb="7" eb="9">
      <t>シンセイ</t>
    </rPh>
    <rPh sb="9" eb="11">
      <t>ショルイ</t>
    </rPh>
    <rPh sb="13" eb="14">
      <t>カナラ</t>
    </rPh>
    <phoneticPr fontId="2"/>
  </si>
  <si>
    <t>① ソフトウェア及びシステム等導入費</t>
    <rPh sb="8" eb="9">
      <t>オヨ</t>
    </rPh>
    <rPh sb="14" eb="15">
      <t>トウ</t>
    </rPh>
    <rPh sb="15" eb="18">
      <t>ドウニュウヒ</t>
    </rPh>
    <phoneticPr fontId="2"/>
  </si>
  <si>
    <t>会計システム</t>
    <rPh sb="0" eb="2">
      <t>カイケイ</t>
    </rPh>
    <phoneticPr fontId="4"/>
  </si>
  <si>
    <t>経費処理業務の効率化</t>
    <rPh sb="0" eb="2">
      <t>ケイヒ</t>
    </rPh>
    <rPh sb="2" eb="4">
      <t>ショリ</t>
    </rPh>
    <rPh sb="4" eb="6">
      <t>ギョウム</t>
    </rPh>
    <rPh sb="7" eb="10">
      <t>コウリツカ</t>
    </rPh>
    <phoneticPr fontId="4"/>
  </si>
  <si>
    <r>
      <t xml:space="preserve">⑥ 見積書 又は 公開価格情報についての資料
（令和8年3月1日から申請日までの任意の１時点のもの）
</t>
    </r>
    <r>
      <rPr>
        <sz val="11"/>
        <rFont val="BIZ UDPゴシック"/>
        <family val="3"/>
        <charset val="128"/>
      </rPr>
      <t>※ 税抜50万円以上の経費又は月額10万円以上の経費が継続してかかることが見込まれるサービスの導入については、原則２社以上の見積書が必要です。</t>
    </r>
    <phoneticPr fontId="2"/>
  </si>
  <si>
    <t>デジタル化・データ利活用推進助成金交付申請書</t>
    <rPh sb="4" eb="5">
      <t>カ</t>
    </rPh>
    <rPh sb="9" eb="12">
      <t>リカツヨウ</t>
    </rPh>
    <rPh sb="12" eb="14">
      <t>スイシン</t>
    </rPh>
    <phoneticPr fontId="2"/>
  </si>
  <si>
    <t>　デジタル化・データ利活用推進助成金交付要綱第９条の規定に基づき、関係書類を添えて申請します。</t>
    <rPh sb="29" eb="30">
      <t>モト</t>
    </rPh>
    <phoneticPr fontId="2"/>
  </si>
  <si>
    <t>事業内容</t>
    <rPh sb="0" eb="2">
      <t>ジギョウ</t>
    </rPh>
    <rPh sb="2" eb="4">
      <t>ナイヨウ</t>
    </rPh>
    <phoneticPr fontId="2"/>
  </si>
  <si>
    <t>←事業者自身の事業内容を入力してください</t>
    <rPh sb="1" eb="4">
      <t>ジギョウシャ</t>
    </rPh>
    <rPh sb="4" eb="6">
      <t>ジシン</t>
    </rPh>
    <rPh sb="7" eb="9">
      <t>ジギョウ</t>
    </rPh>
    <rPh sb="9" eb="11">
      <t>ナイヨウ</t>
    </rPh>
    <rPh sb="12" eb="14">
      <t>ニュウリョク</t>
    </rPh>
    <phoneticPr fontId="2"/>
  </si>
  <si>
    <t>事業計画書</t>
    <rPh sb="0" eb="5">
      <t>ジギョウケイカクショ</t>
    </rPh>
    <phoneticPr fontId="2"/>
  </si>
  <si>
    <t>助成金交付申請額</t>
    <rPh sb="0" eb="3">
      <t>ジョセイキン</t>
    </rPh>
    <rPh sb="3" eb="5">
      <t>コウフ</t>
    </rPh>
    <rPh sb="5" eb="7">
      <t>シンセイ</t>
    </rPh>
    <rPh sb="7" eb="8">
      <t>ガク</t>
    </rPh>
    <phoneticPr fontId="2"/>
  </si>
  <si>
    <r>
      <t>　本助成金は、申請内容の審査後に交付決定を受け、その取組を全て完了した後、実績報告の審査を
経て認められた金額のみ</t>
    </r>
    <r>
      <rPr>
        <b/>
        <u/>
        <sz val="14"/>
        <rFont val="BIZ UDPゴシック"/>
        <family val="3"/>
        <charset val="128"/>
      </rPr>
      <t xml:space="preserve">後払いで交付されます。
</t>
    </r>
    <r>
      <rPr>
        <sz val="14"/>
        <rFont val="BIZ UDPゴシック"/>
        <family val="3"/>
        <charset val="128"/>
      </rPr>
      <t>　必ずしも助成金交付申請額が交付されるとは限りませんので、ご注意願います。</t>
    </r>
    <rPh sb="1" eb="2">
      <t>ホン</t>
    </rPh>
    <rPh sb="42" eb="44">
      <t>シンサ</t>
    </rPh>
    <rPh sb="48" eb="49">
      <t>ミト</t>
    </rPh>
    <phoneticPr fontId="2"/>
  </si>
  <si>
    <t>２　事業の実施期間</t>
    <rPh sb="2" eb="4">
      <t>ジギョウ</t>
    </rPh>
    <rPh sb="5" eb="9">
      <t>ジッシキカン</t>
    </rPh>
    <phoneticPr fontId="2"/>
  </si>
  <si>
    <t>３　助成対象事業の実施計画</t>
    <rPh sb="2" eb="4">
      <t>ジョセイ</t>
    </rPh>
    <rPh sb="4" eb="6">
      <t>タイショウ</t>
    </rPh>
    <rPh sb="6" eb="8">
      <t>ジギョウ</t>
    </rPh>
    <rPh sb="9" eb="13">
      <t>ジッシケイカク</t>
    </rPh>
    <phoneticPr fontId="2"/>
  </si>
  <si>
    <t>※上限金額は各コースで変わります（1,000円未満切捨て）
　ア　バックオフィス効率化コース　　　　上限50万円
　イ　業務管理システムコース　　　 　　　上限250万円
　ウ　データ利活用経営コース　　　　　　上限500万円</t>
    <rPh sb="3" eb="5">
      <t>キンガク</t>
    </rPh>
    <rPh sb="6" eb="7">
      <t>カク</t>
    </rPh>
    <rPh sb="11" eb="12">
      <t>カ</t>
    </rPh>
    <rPh sb="40" eb="43">
      <t>コウリツカ</t>
    </rPh>
    <rPh sb="50" eb="52">
      <t>ジョウゲン</t>
    </rPh>
    <rPh sb="54" eb="56">
      <t>マンエン</t>
    </rPh>
    <rPh sb="60" eb="64">
      <t>ギョウムカンリ</t>
    </rPh>
    <rPh sb="78" eb="80">
      <t>ジョウゲン</t>
    </rPh>
    <rPh sb="83" eb="85">
      <t>マンエン</t>
    </rPh>
    <rPh sb="92" eb="95">
      <t>リカツヨウ</t>
    </rPh>
    <rPh sb="95" eb="97">
      <t>ケイエイ</t>
    </rPh>
    <rPh sb="106" eb="108">
      <t>ジョウゲン</t>
    </rPh>
    <rPh sb="111" eb="113">
      <t>マンエン</t>
    </rPh>
    <phoneticPr fontId="2"/>
  </si>
  <si>
    <t>例 ： 生産性の向上のための〇〇導入による、XX業務の効率化。/〇〇導入による、XXのためのデータ収集蓄積</t>
    <rPh sb="0" eb="1">
      <t>レイ</t>
    </rPh>
    <rPh sb="49" eb="51">
      <t>シュウシュウ</t>
    </rPh>
    <rPh sb="51" eb="53">
      <t>チクセキ</t>
    </rPh>
    <phoneticPr fontId="2"/>
  </si>
  <si>
    <t>①　自社のビジネスモデルについて（今回の事業に関わるものについて簡潔に記載）</t>
    <rPh sb="2" eb="4">
      <t>ジシャ</t>
    </rPh>
    <rPh sb="17" eb="19">
      <t>コンカイ</t>
    </rPh>
    <rPh sb="20" eb="22">
      <t>ジギョウ</t>
    </rPh>
    <rPh sb="23" eb="24">
      <t>カカ</t>
    </rPh>
    <rPh sb="32" eb="34">
      <t>カンケツ</t>
    </rPh>
    <rPh sb="35" eb="37">
      <t>キサイ</t>
    </rPh>
    <phoneticPr fontId="2"/>
  </si>
  <si>
    <t>②　自社の中・長期のビジョンと現状のギャップについて（中期：３～５年　長期：10年～）</t>
    <rPh sb="2" eb="4">
      <t>ジシャ</t>
    </rPh>
    <rPh sb="5" eb="6">
      <t>ナカ</t>
    </rPh>
    <rPh sb="7" eb="9">
      <t>チョウキ</t>
    </rPh>
    <rPh sb="15" eb="17">
      <t>ゲンジョウ</t>
    </rPh>
    <rPh sb="27" eb="29">
      <t>チュウキ</t>
    </rPh>
    <rPh sb="33" eb="34">
      <t>ネン</t>
    </rPh>
    <rPh sb="35" eb="37">
      <t>チョウキ</t>
    </rPh>
    <rPh sb="40" eb="41">
      <t>ネン</t>
    </rPh>
    <phoneticPr fontId="2"/>
  </si>
  <si>
    <t>（ア　バックオフィス効率化コース）</t>
    <rPh sb="10" eb="13">
      <t>コウリツカ</t>
    </rPh>
    <phoneticPr fontId="2"/>
  </si>
  <si>
    <t>■申請にあたり、公社による専門家の事前相談及び派遣相談を受けました。</t>
    <rPh sb="8" eb="10">
      <t>コウシャ</t>
    </rPh>
    <rPh sb="21" eb="22">
      <t>オヨ</t>
    </rPh>
    <rPh sb="23" eb="27">
      <t>ハケンソウダン</t>
    </rPh>
    <rPh sb="28" eb="29">
      <t>ウ</t>
    </rPh>
    <phoneticPr fontId="2"/>
  </si>
  <si>
    <t>（イ　業務管理システムコース　　・　　ウ　データ利活用経営コース）</t>
    <rPh sb="3" eb="7">
      <t>ギョウムカンリ</t>
    </rPh>
    <rPh sb="24" eb="27">
      <t>リカツヨウ</t>
    </rPh>
    <rPh sb="27" eb="29">
      <t>ケイエイ</t>
    </rPh>
    <phoneticPr fontId="2"/>
  </si>
  <si>
    <t>　かかる経費が複数ある場合は、このシートをコピーして作成してください。</t>
    <phoneticPr fontId="2"/>
  </si>
  <si>
    <t>※契約（発注）あたりが税抜50万円以上の経費、又は事業完了後に月額10万円以上の経費が継続して</t>
    <phoneticPr fontId="2"/>
  </si>
  <si>
    <t>経費番号</t>
    <rPh sb="0" eb="2">
      <t>ケイヒ</t>
    </rPh>
    <rPh sb="2" eb="4">
      <t>バンゴウ</t>
    </rPh>
    <phoneticPr fontId="2"/>
  </si>
  <si>
    <t>選定（限定）理由書</t>
    <rPh sb="0" eb="2">
      <t>センテイ</t>
    </rPh>
    <rPh sb="3" eb="5">
      <t>ゲンテイ</t>
    </rPh>
    <rPh sb="6" eb="9">
      <t>リユウショ</t>
    </rPh>
    <phoneticPr fontId="2"/>
  </si>
  <si>
    <t>板橋区内でおおむね１年以上事業を営む中小企業者又は個人事業主である</t>
    <rPh sb="0" eb="2">
      <t>イタバシ</t>
    </rPh>
    <rPh sb="2" eb="4">
      <t>クナイ</t>
    </rPh>
    <rPh sb="10" eb="11">
      <t>ネン</t>
    </rPh>
    <rPh sb="11" eb="13">
      <t>イジョウ</t>
    </rPh>
    <rPh sb="13" eb="15">
      <t>ジギョウ</t>
    </rPh>
    <rPh sb="17" eb="19">
      <t>チュウショウ</t>
    </rPh>
    <rPh sb="19" eb="21">
      <t>キギョウ</t>
    </rPh>
    <rPh sb="21" eb="22">
      <t>シャ</t>
    </rPh>
    <rPh sb="22" eb="23">
      <t>シャ</t>
    </rPh>
    <rPh sb="23" eb="24">
      <t>マタ</t>
    </rPh>
    <rPh sb="25" eb="27">
      <t>コジン</t>
    </rPh>
    <rPh sb="26" eb="29">
      <t>ジギョウヌシ</t>
    </rPh>
    <rPh sb="29" eb="30">
      <t>ヌシ</t>
    </rPh>
    <phoneticPr fontId="4"/>
  </si>
  <si>
    <t>本助成金の申請にあたり「デジタル化・データ利活用推進助成金実施要領」を確認した</t>
    <rPh sb="29" eb="31">
      <t>ジッシ</t>
    </rPh>
    <rPh sb="31" eb="33">
      <t>ヨウリョウ</t>
    </rPh>
    <phoneticPr fontId="2"/>
  </si>
  <si>
    <t>デジタルデータの利活用を前提としたデジタル技術等を導入する事業であり、事業活動のデジタル化と業務効率化及び生産性・収益力向上への取組に対する助成金申請である</t>
    <rPh sb="8" eb="11">
      <t>リカツヨウ</t>
    </rPh>
    <rPh sb="12" eb="14">
      <t>ゼンテイ</t>
    </rPh>
    <rPh sb="21" eb="23">
      <t>ギジュツ</t>
    </rPh>
    <rPh sb="23" eb="24">
      <t>トウ</t>
    </rPh>
    <rPh sb="25" eb="27">
      <t>ドウニュウ</t>
    </rPh>
    <rPh sb="29" eb="31">
      <t>ジギョウ</t>
    </rPh>
    <rPh sb="35" eb="39">
      <t>ジギョウカツドウ</t>
    </rPh>
    <rPh sb="44" eb="45">
      <t>カ</t>
    </rPh>
    <rPh sb="46" eb="51">
      <t>ギョウムコウリツカ</t>
    </rPh>
    <rPh sb="51" eb="52">
      <t>オヨ</t>
    </rPh>
    <rPh sb="53" eb="55">
      <t>セイサン</t>
    </rPh>
    <rPh sb="55" eb="56">
      <t>セイ</t>
    </rPh>
    <rPh sb="57" eb="62">
      <t>シュウエキリョクコウジョウ</t>
    </rPh>
    <rPh sb="64" eb="66">
      <t>トリクミ</t>
    </rPh>
    <rPh sb="67" eb="68">
      <t>タイ</t>
    </rPh>
    <phoneticPr fontId="4"/>
  </si>
  <si>
    <t>確認した</t>
    <rPh sb="0" eb="2">
      <t>カクニン</t>
    </rPh>
    <phoneticPr fontId="2"/>
  </si>
  <si>
    <t>はい</t>
  </si>
  <si>
    <t>はい</t>
    <phoneticPr fontId="2"/>
  </si>
  <si>
    <t>いいえ</t>
    <phoneticPr fontId="2"/>
  </si>
  <si>
    <t>会計システム（〇月～〇月までの利用料）</t>
    <rPh sb="0" eb="2">
      <t>カイケイ</t>
    </rPh>
    <rPh sb="8" eb="9">
      <t>ガツ</t>
    </rPh>
    <rPh sb="11" eb="12">
      <t>ガツ</t>
    </rPh>
    <rPh sb="15" eb="18">
      <t>リヨウリョウ</t>
    </rPh>
    <phoneticPr fontId="4"/>
  </si>
  <si>
    <t>② 委託費・外注費</t>
    <phoneticPr fontId="2"/>
  </si>
  <si>
    <t>③ 導入関連費（役務の提供）</t>
    <phoneticPr fontId="2"/>
  </si>
  <si>
    <t>④ その他の経費</t>
    <rPh sb="4" eb="5">
      <t>タ</t>
    </rPh>
    <rPh sb="6" eb="8">
      <t>ケイヒ</t>
    </rPh>
    <phoneticPr fontId="2"/>
  </si>
  <si>
    <t>コース名</t>
    <rPh sb="3" eb="4">
      <t>メイ</t>
    </rPh>
    <phoneticPr fontId="2"/>
  </si>
  <si>
    <t>250万円／2分の1</t>
    <rPh sb="3" eb="5">
      <t>マンエン</t>
    </rPh>
    <phoneticPr fontId="2"/>
  </si>
  <si>
    <t>500万円／3分の2</t>
    <rPh sb="3" eb="5">
      <t>マンエン</t>
    </rPh>
    <phoneticPr fontId="2"/>
  </si>
  <si>
    <t>法人住民税・法人事業税（個人事業主は住民税・事業税）等を滞納していない</t>
    <rPh sb="0" eb="2">
      <t>ホウジン</t>
    </rPh>
    <rPh sb="2" eb="5">
      <t>ジュウミンゼイ</t>
    </rPh>
    <rPh sb="6" eb="8">
      <t>ホウジン</t>
    </rPh>
    <rPh sb="8" eb="10">
      <t>ジギョウ</t>
    </rPh>
    <rPh sb="10" eb="11">
      <t>ゼイ</t>
    </rPh>
    <rPh sb="14" eb="17">
      <t>ジギョウヌシ</t>
    </rPh>
    <rPh sb="26" eb="27">
      <t>トウ</t>
    </rPh>
    <phoneticPr fontId="4"/>
  </si>
  <si>
    <t>本助成金の交付決定を受けた場合、翌年度から３年間、毎年１回公社からの求めに応じて操業状況を報告することについて承諾した</t>
    <rPh sb="16" eb="19">
      <t>ヨクネンド</t>
    </rPh>
    <rPh sb="22" eb="24">
      <t>ネンカン</t>
    </rPh>
    <rPh sb="25" eb="27">
      <t>マイトシ</t>
    </rPh>
    <rPh sb="28" eb="29">
      <t>カイ</t>
    </rPh>
    <rPh sb="29" eb="31">
      <t>コウシャ</t>
    </rPh>
    <rPh sb="34" eb="35">
      <t>モト</t>
    </rPh>
    <rPh sb="37" eb="38">
      <t>オウ</t>
    </rPh>
    <rPh sb="40" eb="44">
      <t>ソウギョウジョウキョウ</t>
    </rPh>
    <rPh sb="45" eb="47">
      <t>ホウコク</t>
    </rPh>
    <rPh sb="55" eb="57">
      <t>ショウダク</t>
    </rPh>
    <phoneticPr fontId="2"/>
  </si>
  <si>
    <t>事業に必要な許認可を取得し、関係法令を遵守している</t>
    <rPh sb="0" eb="2">
      <t>ジギョウ</t>
    </rPh>
    <rPh sb="3" eb="5">
      <t>ヒツヨウ</t>
    </rPh>
    <rPh sb="6" eb="9">
      <t>キョニンカ</t>
    </rPh>
    <rPh sb="10" eb="12">
      <t>シュトク</t>
    </rPh>
    <rPh sb="14" eb="18">
      <t>カンケイホウレイ</t>
    </rPh>
    <rPh sb="19" eb="21">
      <t>ジュンシュ</t>
    </rPh>
    <phoneticPr fontId="2"/>
  </si>
  <si>
    <r>
      <t>② デジタル化・データ利活用推進助成金交付申請書</t>
    </r>
    <r>
      <rPr>
        <sz val="11"/>
        <rFont val="BIZ UDPゴシック"/>
        <family val="3"/>
        <charset val="128"/>
      </rPr>
      <t xml:space="preserve"> （第１号様式）</t>
    </r>
    <rPh sb="16" eb="19">
      <t>ジョセイキン</t>
    </rPh>
    <rPh sb="19" eb="21">
      <t>コウフ</t>
    </rPh>
    <rPh sb="21" eb="24">
      <t>シンセイショ</t>
    </rPh>
    <rPh sb="26" eb="27">
      <t>ダイ</t>
    </rPh>
    <rPh sb="28" eb="29">
      <t>ゴウ</t>
    </rPh>
    <rPh sb="29" eb="31">
      <t>ヨウシキ</t>
    </rPh>
    <phoneticPr fontId="2"/>
  </si>
  <si>
    <r>
      <rPr>
        <b/>
        <sz val="15"/>
        <rFont val="BIZ UDPゴシック"/>
        <family val="3"/>
        <charset val="128"/>
      </rPr>
      <t>③ 事業所内における設置状況がわかるもの（写真または画像）</t>
    </r>
    <r>
      <rPr>
        <sz val="15"/>
        <rFont val="BIZ UDPゴシック"/>
        <family val="3"/>
        <charset val="128"/>
      </rPr>
      <t xml:space="preserve">
</t>
    </r>
    <r>
      <rPr>
        <sz val="14"/>
        <rFont val="BIZ UDPゴシック"/>
        <family val="3"/>
        <charset val="128"/>
      </rPr>
      <t>　※購入したすべてのものの設置場所がわかるように、事業所内で使用
　　 している様子を撮影すること</t>
    </r>
    <phoneticPr fontId="2"/>
  </si>
  <si>
    <t>助成金交付のための実績報告をします。</t>
    <phoneticPr fontId="2"/>
  </si>
  <si>
    <t>デジタル化・データ利活用推進助成金実績報告書</t>
    <rPh sb="4" eb="5">
      <t>カ</t>
    </rPh>
    <rPh sb="9" eb="12">
      <t>リカツヨウ</t>
    </rPh>
    <rPh sb="12" eb="14">
      <t>スイシン</t>
    </rPh>
    <rPh sb="14" eb="17">
      <t>ジョセイキン</t>
    </rPh>
    <rPh sb="17" eb="21">
      <t>ジッセキホウコク</t>
    </rPh>
    <rPh sb="21" eb="22">
      <t>ショ</t>
    </rPh>
    <phoneticPr fontId="2"/>
  </si>
  <si>
    <t>1　事業の概要</t>
    <rPh sb="2" eb="4">
      <t>ジギョウ</t>
    </rPh>
    <rPh sb="5" eb="7">
      <t>ガイヨウ</t>
    </rPh>
    <phoneticPr fontId="2"/>
  </si>
  <si>
    <t>1　事業の概要</t>
    <phoneticPr fontId="2"/>
  </si>
  <si>
    <t>※事業計画書と同じものをご記入下さい</t>
    <rPh sb="1" eb="6">
      <t>ジギョウケイカクショ</t>
    </rPh>
    <rPh sb="7" eb="8">
      <t>オナ</t>
    </rPh>
    <rPh sb="13" eb="16">
      <t>キニュウクダ</t>
    </rPh>
    <phoneticPr fontId="2"/>
  </si>
  <si>
    <t>実績報告書</t>
    <rPh sb="0" eb="5">
      <t>ジッセキホウコクショ</t>
    </rPh>
    <phoneticPr fontId="2"/>
  </si>
  <si>
    <t>３　実施した取組の内容と成果</t>
    <rPh sb="2" eb="4">
      <t>ジッシ</t>
    </rPh>
    <rPh sb="6" eb="8">
      <t>トリクミ</t>
    </rPh>
    <rPh sb="9" eb="11">
      <t>ナイヨウ</t>
    </rPh>
    <rPh sb="12" eb="14">
      <t>セイカ</t>
    </rPh>
    <phoneticPr fontId="2"/>
  </si>
  <si>
    <t>①　取組内容</t>
    <rPh sb="2" eb="6">
      <t>トリクミナイヨウ</t>
    </rPh>
    <phoneticPr fontId="2"/>
  </si>
  <si>
    <t>② 　事業の期待された効果と結果</t>
    <rPh sb="3" eb="5">
      <t>ジギョウ</t>
    </rPh>
    <rPh sb="6" eb="8">
      <t>キタイ</t>
    </rPh>
    <rPh sb="11" eb="13">
      <t>コウカ</t>
    </rPh>
    <rPh sb="14" eb="16">
      <t>ケッカ</t>
    </rPh>
    <phoneticPr fontId="2"/>
  </si>
  <si>
    <t>③　今後の課題及び次年度以降の取組について</t>
    <rPh sb="2" eb="4">
      <t>コンゴ</t>
    </rPh>
    <rPh sb="5" eb="7">
      <t>カダイ</t>
    </rPh>
    <rPh sb="7" eb="8">
      <t>オヨ</t>
    </rPh>
    <rPh sb="9" eb="12">
      <t>ジネンド</t>
    </rPh>
    <rPh sb="12" eb="14">
      <t>イコウ</t>
    </rPh>
    <rPh sb="15" eb="17">
      <t>トリクミ</t>
    </rPh>
    <phoneticPr fontId="2"/>
  </si>
  <si>
    <t>③　事業の期待された効果と結果</t>
    <phoneticPr fontId="2"/>
  </si>
  <si>
    <t>④　期待以下、または想定外だったこと</t>
    <rPh sb="2" eb="6">
      <t>キタイイカ</t>
    </rPh>
    <rPh sb="10" eb="13">
      <t>ソウテイガイ</t>
    </rPh>
    <phoneticPr fontId="2"/>
  </si>
  <si>
    <t>デジタル化・データ利活用推進助成金交付請求書</t>
    <rPh sb="19" eb="22">
      <t>セイキュウショ</t>
    </rPh>
    <phoneticPr fontId="2"/>
  </si>
  <si>
    <t>　デジタル化・データ利活用推進助成金交付要綱 第14条第１項の規定に基づき、関係書類を添えて</t>
    <rPh sb="5" eb="6">
      <t>カ</t>
    </rPh>
    <rPh sb="10" eb="13">
      <t>リカツヨウ</t>
    </rPh>
    <rPh sb="13" eb="15">
      <t>スイシン</t>
    </rPh>
    <rPh sb="15" eb="18">
      <t>ジョセイキン</t>
    </rPh>
    <rPh sb="31" eb="33">
      <t>キテイ</t>
    </rPh>
    <rPh sb="34" eb="35">
      <t>モト</t>
    </rPh>
    <rPh sb="38" eb="42">
      <t>カンケイショルイ</t>
    </rPh>
    <rPh sb="43" eb="44">
      <t>ソ</t>
    </rPh>
    <phoneticPr fontId="2"/>
  </si>
  <si>
    <t>第９号様式（第１４条関係）</t>
    <rPh sb="0" eb="1">
      <t>ダイ</t>
    </rPh>
    <rPh sb="2" eb="3">
      <t>ゴウ</t>
    </rPh>
    <rPh sb="3" eb="5">
      <t>ヨウシキ</t>
    </rPh>
    <rPh sb="6" eb="7">
      <t>ダイ</t>
    </rPh>
    <rPh sb="9" eb="10">
      <t>ジョウ</t>
    </rPh>
    <rPh sb="10" eb="12">
      <t>カンケイ</t>
    </rPh>
    <phoneticPr fontId="2"/>
  </si>
  <si>
    <t>第１０号様式（第１４条関係）</t>
    <phoneticPr fontId="2"/>
  </si>
  <si>
    <r>
      <t xml:space="preserve">⑦ 選定（限定）理由書 
</t>
    </r>
    <r>
      <rPr>
        <sz val="11"/>
        <rFont val="BIZ UDPゴシック"/>
        <family val="3"/>
        <charset val="128"/>
      </rPr>
      <t>※ 税抜50万円以上の経費又は月額10万円以上の経費が継続してかかることが見込まれるサービスの導入については、２社以上の比較を行い、選定理由を記載してください。２社以上の見積書を入手できない（比較ができない）場合は、限定理由を記載してください。</t>
    </r>
    <phoneticPr fontId="2"/>
  </si>
  <si>
    <r>
      <t>③ 交付申請確認書</t>
    </r>
    <r>
      <rPr>
        <sz val="14"/>
        <color theme="1"/>
        <rFont val="BIZ UDPゴシック"/>
        <family val="3"/>
        <charset val="128"/>
      </rPr>
      <t xml:space="preserve"> （第２号様式）</t>
    </r>
    <rPh sb="2" eb="4">
      <t>コウフ</t>
    </rPh>
    <rPh sb="4" eb="6">
      <t>シンセイ</t>
    </rPh>
    <rPh sb="6" eb="9">
      <t>カクニンショ</t>
    </rPh>
    <rPh sb="11" eb="12">
      <t>ダイ</t>
    </rPh>
    <rPh sb="13" eb="14">
      <t>ゴウ</t>
    </rPh>
    <rPh sb="14" eb="16">
      <t>ヨウシキ</t>
    </rPh>
    <phoneticPr fontId="2"/>
  </si>
  <si>
    <r>
      <t>④ 経費予算書</t>
    </r>
    <r>
      <rPr>
        <sz val="14"/>
        <color theme="1"/>
        <rFont val="BIZ UDPゴシック"/>
        <family val="3"/>
        <charset val="128"/>
      </rPr>
      <t xml:space="preserve"> （第３号様式）</t>
    </r>
    <rPh sb="2" eb="4">
      <t>ケイヒ</t>
    </rPh>
    <rPh sb="4" eb="7">
      <t>ヨサンショ</t>
    </rPh>
    <rPh sb="9" eb="10">
      <t>ダイ</t>
    </rPh>
    <rPh sb="11" eb="12">
      <t>ゴウ</t>
    </rPh>
    <rPh sb="12" eb="14">
      <t>ヨウシキ</t>
    </rPh>
    <phoneticPr fontId="2"/>
  </si>
  <si>
    <r>
      <rPr>
        <b/>
        <sz val="15"/>
        <rFont val="BIZ UDPゴシック"/>
        <family val="3"/>
        <charset val="128"/>
      </rPr>
      <t>① デジタル化・データ利活用推進助成金実績報告書</t>
    </r>
    <r>
      <rPr>
        <b/>
        <sz val="12"/>
        <rFont val="BIZ UDPゴシック"/>
        <family val="3"/>
        <charset val="128"/>
      </rPr>
      <t>（第９号様式）</t>
    </r>
    <r>
      <rPr>
        <sz val="15"/>
        <rFont val="BIZ UDPゴシック"/>
        <family val="3"/>
        <charset val="128"/>
      </rPr>
      <t xml:space="preserve">
</t>
    </r>
    <r>
      <rPr>
        <sz val="14"/>
        <rFont val="BIZ UDPゴシック"/>
        <family val="3"/>
        <charset val="128"/>
      </rPr>
      <t>　※実際の支払が申請時の経費を上回ったとしても、交付決定通知書に記載の
　　 「交付決定額」が助成金額の上限となる</t>
    </r>
    <rPh sb="6" eb="7">
      <t>カ</t>
    </rPh>
    <rPh sb="11" eb="14">
      <t>リカツヨウ</t>
    </rPh>
    <rPh sb="14" eb="16">
      <t>スイシン</t>
    </rPh>
    <rPh sb="19" eb="21">
      <t>ジッセキ</t>
    </rPh>
    <rPh sb="21" eb="24">
      <t>ホウコクショ</t>
    </rPh>
    <rPh sb="25" eb="26">
      <t>ダイ</t>
    </rPh>
    <rPh sb="27" eb="28">
      <t>ゴウ</t>
    </rPh>
    <rPh sb="28" eb="30">
      <t>ヨウシキ</t>
    </rPh>
    <phoneticPr fontId="2"/>
  </si>
  <si>
    <t>※導入したもの全て。対象が複数ある場合、このシートをコピーして、ソフトウェア等ごとにシートを分けてください。
※拡大したときに、名称・機能が判読できる画質で添付してください。</t>
    <rPh sb="10" eb="12">
      <t>タイショウ</t>
    </rPh>
    <rPh sb="38" eb="39">
      <t>トウ</t>
    </rPh>
    <phoneticPr fontId="2"/>
  </si>
  <si>
    <t>第１２号様式（第１６条関係）</t>
    <rPh sb="0" eb="1">
      <t>ダイ</t>
    </rPh>
    <rPh sb="3" eb="4">
      <t>ゴウ</t>
    </rPh>
    <rPh sb="4" eb="6">
      <t>ヨウシキ</t>
    </rPh>
    <rPh sb="7" eb="8">
      <t>ダイ</t>
    </rPh>
    <rPh sb="10" eb="11">
      <t>ジョウ</t>
    </rPh>
    <rPh sb="11" eb="13">
      <t>カンケイ</t>
    </rPh>
    <phoneticPr fontId="2"/>
  </si>
  <si>
    <t>　デジタル化・データ利活用推進助成金交付要綱第16条の規定により、次のとおり請求します。</t>
    <rPh sb="20" eb="22">
      <t>ヨウコウ</t>
    </rPh>
    <phoneticPr fontId="2"/>
  </si>
  <si>
    <t>適宜</t>
    <rPh sb="0" eb="2">
      <t>テキギ</t>
    </rPh>
    <phoneticPr fontId="2"/>
  </si>
  <si>
    <t>※申請するすべての経費について、詳細にご記入願います。</t>
    <phoneticPr fontId="2"/>
  </si>
  <si>
    <t>（イ　業務管理システムコース）</t>
    <rPh sb="3" eb="7">
      <t>ギョウムカンリ</t>
    </rPh>
    <phoneticPr fontId="2"/>
  </si>
  <si>
    <t>※システムの導入に必要な期間については、見積の際に確認するなど、必ず専門事業者の意見を参照してください。</t>
    <phoneticPr fontId="2"/>
  </si>
  <si>
    <t>⑧　期待される事業の効果</t>
    <rPh sb="2" eb="4">
      <t>キタイ</t>
    </rPh>
    <rPh sb="7" eb="9">
      <t>ジギョウ</t>
    </rPh>
    <rPh sb="10" eb="12">
      <t>コウカ</t>
    </rPh>
    <phoneticPr fontId="2"/>
  </si>
  <si>
    <t>⑨　具体的な成果指標・測定方法（成果指標について事業完了時と最終目標値を記載）</t>
    <rPh sb="2" eb="5">
      <t>グタイテキ</t>
    </rPh>
    <rPh sb="6" eb="10">
      <t>セイカシヒョウ</t>
    </rPh>
    <rPh sb="11" eb="15">
      <t>ソクテイホウホウ</t>
    </rPh>
    <rPh sb="16" eb="20">
      <t>セイカシヒョウ</t>
    </rPh>
    <rPh sb="24" eb="29">
      <t>ジギョウカンリョウジ</t>
    </rPh>
    <rPh sb="30" eb="32">
      <t>サイシュウ</t>
    </rPh>
    <rPh sb="32" eb="35">
      <t>モクヒョウチ</t>
    </rPh>
    <rPh sb="36" eb="38">
      <t>キサイ</t>
    </rPh>
    <phoneticPr fontId="2"/>
  </si>
  <si>
    <t>（ウ　データ利活用経営コース）</t>
    <rPh sb="6" eb="9">
      <t>リカツヨウ</t>
    </rPh>
    <rPh sb="9" eb="11">
      <t>ケイエイ</t>
    </rPh>
    <phoneticPr fontId="2"/>
  </si>
  <si>
    <t>⑦　事業実現の見込み・スケジュール</t>
    <rPh sb="2" eb="4">
      <t>ジギョウ</t>
    </rPh>
    <rPh sb="4" eb="6">
      <t>ジツゲン</t>
    </rPh>
    <rPh sb="7" eb="9">
      <t>ミコ</t>
    </rPh>
    <phoneticPr fontId="2"/>
  </si>
  <si>
    <t>過去５年間、当公社・国・自治体等から助成を受け、不正等の事故を起こしていない</t>
    <rPh sb="3" eb="4">
      <t>ネン</t>
    </rPh>
    <rPh sb="4" eb="5">
      <t>カン</t>
    </rPh>
    <phoneticPr fontId="2"/>
  </si>
  <si>
    <t>※対象経費に対して、現金に還元できるポイントが付与されている場合は、相当する金額分を実績報告時に減算していただきます。</t>
    <phoneticPr fontId="4"/>
  </si>
  <si>
    <r>
      <t xml:space="preserve">業者またはソフトウェア等の選定理由を比較対象が分かるように記載してください。また、必要に応じて見積書・カタログのコピーなどを添付してください。
</t>
    </r>
    <r>
      <rPr>
        <sz val="10"/>
        <color theme="1"/>
        <rFont val="BIZ UDPゴシック"/>
        <family val="3"/>
        <charset val="128"/>
      </rPr>
      <t>※複数対象の検討を実施していない場合も申請いただけますが、選定理由の内容によっては助成対象外経費となる場合があります。</t>
    </r>
    <rPh sb="0" eb="2">
      <t>ギョウシャ</t>
    </rPh>
    <rPh sb="11" eb="12">
      <t>トウ</t>
    </rPh>
    <rPh sb="13" eb="15">
      <t>センテイ</t>
    </rPh>
    <rPh sb="15" eb="17">
      <t>リユウ</t>
    </rPh>
    <rPh sb="18" eb="20">
      <t>ヒカク</t>
    </rPh>
    <rPh sb="20" eb="22">
      <t>タイショウ</t>
    </rPh>
    <rPh sb="23" eb="24">
      <t>ワ</t>
    </rPh>
    <rPh sb="29" eb="31">
      <t>キサイ</t>
    </rPh>
    <rPh sb="113" eb="115">
      <t>ジョセイ</t>
    </rPh>
    <phoneticPr fontId="2"/>
  </si>
  <si>
    <t>コース名：</t>
    <rPh sb="3" eb="4">
      <t>メイ</t>
    </rPh>
    <phoneticPr fontId="2"/>
  </si>
  <si>
    <t>※業務効率化及び省力化の視点から、定量的・定性的な２つの視点からご記入願います。</t>
    <phoneticPr fontId="2"/>
  </si>
  <si>
    <t>※「実績報告書別表」に記入したすべての経費と紐づけて、詳細にご記入願います。</t>
    <rPh sb="2" eb="4">
      <t>ジッセキ</t>
    </rPh>
    <rPh sb="4" eb="7">
      <t>ホウコクショ</t>
    </rPh>
    <rPh sb="7" eb="9">
      <t>ベッピョウ</t>
    </rPh>
    <rPh sb="11" eb="13">
      <t>キニュウ</t>
    </rPh>
    <rPh sb="22" eb="23">
      <t>ヒモ</t>
    </rPh>
    <phoneticPr fontId="2"/>
  </si>
  <si>
    <t>※業務効率化及び生産性・収益力向上の視点を踏まえて、定量的・定性的な２つの視点からご記入願います。</t>
    <rPh sb="26" eb="29">
      <t>テイリョウテキ</t>
    </rPh>
    <rPh sb="30" eb="33">
      <t>テイセイテキ</t>
    </rPh>
    <rPh sb="37" eb="39">
      <t>シテン</t>
    </rPh>
    <phoneticPr fontId="2"/>
  </si>
  <si>
    <t>※最終目標値については事業完了より３年後の時点で記載してください。
※事業終了後３年間は、毎年度、操業状況報告書を提出していただきます。</t>
    <rPh sb="1" eb="3">
      <t>サイシュウ</t>
    </rPh>
    <rPh sb="19" eb="20">
      <t>ゴ</t>
    </rPh>
    <phoneticPr fontId="2"/>
  </si>
  <si>
    <t>※最終目標値については事業完了より３年後の時点で記載してください。
※事業終了後３年間は、毎年度、操業状況報告書を提出していただきます。</t>
    <phoneticPr fontId="2"/>
  </si>
  <si>
    <t>※実績を踏まえ、３年後の最終目標値を記載してください。
※事業終了後３年間は、毎年度、操業状況報告書を提出していただきます。</t>
    <rPh sb="1" eb="3">
      <t>ジッセキ</t>
    </rPh>
    <rPh sb="4" eb="5">
      <t>フ</t>
    </rPh>
    <rPh sb="12" eb="17">
      <t>サイシュウモクヒョウチ</t>
    </rPh>
    <phoneticPr fontId="2"/>
  </si>
  <si>
    <t>⑥　今後の課題及び次年度以降の取組について</t>
    <rPh sb="2" eb="4">
      <t>コンゴ</t>
    </rPh>
    <rPh sb="5" eb="7">
      <t>カダイ</t>
    </rPh>
    <rPh sb="7" eb="8">
      <t>オヨ</t>
    </rPh>
    <rPh sb="9" eb="12">
      <t>ジネンド</t>
    </rPh>
    <rPh sb="12" eb="14">
      <t>イコウ</t>
    </rPh>
    <rPh sb="15" eb="17">
      <t>トリクミ</t>
    </rPh>
    <phoneticPr fontId="2"/>
  </si>
  <si>
    <r>
      <t xml:space="preserve">⑨ 履歴事項全部証明書 </t>
    </r>
    <r>
      <rPr>
        <sz val="12"/>
        <rFont val="BIZ UDPゴシック"/>
        <family val="3"/>
        <charset val="128"/>
      </rPr>
      <t>（発効後３か月以内）</t>
    </r>
    <rPh sb="2" eb="4">
      <t>リレキ</t>
    </rPh>
    <rPh sb="4" eb="6">
      <t>ジコウ</t>
    </rPh>
    <rPh sb="6" eb="8">
      <t>ゼンブ</t>
    </rPh>
    <rPh sb="8" eb="11">
      <t>ショウメイショ</t>
    </rPh>
    <rPh sb="13" eb="15">
      <t>ハッコウ</t>
    </rPh>
    <rPh sb="15" eb="16">
      <t>ゴ</t>
    </rPh>
    <rPh sb="18" eb="19">
      <t>ゲツ</t>
    </rPh>
    <rPh sb="19" eb="21">
      <t>イナイ</t>
    </rPh>
    <phoneticPr fontId="2"/>
  </si>
  <si>
    <t>⑩ 開業届の写し</t>
    <rPh sb="2" eb="5">
      <t>カイギョウトドケ</t>
    </rPh>
    <rPh sb="6" eb="7">
      <t>ウツ</t>
    </rPh>
    <phoneticPr fontId="2"/>
  </si>
  <si>
    <r>
      <t xml:space="preserve">⑪ 直近の納税証明
</t>
    </r>
    <r>
      <rPr>
        <sz val="11"/>
        <rFont val="BIZ UDPゴシック"/>
        <family val="3"/>
        <charset val="128"/>
      </rPr>
      <t xml:space="preserve">
※納税が完了していることがわかる直近のもの
※１枚にまとめての提出可
</t>
    </r>
    <r>
      <rPr>
        <sz val="16"/>
        <rFont val="BIZ UDPゴシック"/>
        <family val="3"/>
        <charset val="128"/>
      </rPr>
      <t xml:space="preserve">　⑪-1 法人事業税納税証明書
　⑪-2 法人住民(都民)税納税証明書
</t>
    </r>
    <r>
      <rPr>
        <sz val="11"/>
        <rFont val="BIZ UDPゴシック"/>
        <family val="3"/>
        <charset val="128"/>
      </rPr>
      <t xml:space="preserve">
※課税がない場合でも、</t>
    </r>
    <r>
      <rPr>
        <u/>
        <sz val="11"/>
        <rFont val="BIZ UDPゴシック"/>
        <family val="3"/>
        <charset val="128"/>
      </rPr>
      <t>法人事業税の納付額（０円）が記載された</t>
    </r>
    <r>
      <rPr>
        <sz val="11"/>
        <rFont val="BIZ UDPゴシック"/>
        <family val="3"/>
        <charset val="128"/>
      </rPr>
      <t>納税証明書の提出が必要となります。なお、非課税の場合は非課税証明書を提出してください。</t>
    </r>
    <rPh sb="2" eb="4">
      <t>チョッキン</t>
    </rPh>
    <rPh sb="5" eb="9">
      <t>ノウゼイショウメイ</t>
    </rPh>
    <rPh sb="72" eb="74">
      <t>トミン</t>
    </rPh>
    <phoneticPr fontId="2"/>
  </si>
  <si>
    <r>
      <t xml:space="preserve">⑫ 直近の納税証明
</t>
    </r>
    <r>
      <rPr>
        <sz val="11"/>
        <rFont val="BIZ UDPゴシック"/>
        <family val="3"/>
        <charset val="128"/>
      </rPr>
      <t xml:space="preserve">※納税が完了していることがわかる直近のもの
※領収書は不可
</t>
    </r>
    <r>
      <rPr>
        <sz val="16"/>
        <rFont val="BIZ UDPゴシック"/>
        <family val="3"/>
        <charset val="128"/>
      </rPr>
      <t>　⑫-1 住民税納税証明書又は非課税証明書
　⑫-2 個人事業税の納税証明書</t>
    </r>
    <r>
      <rPr>
        <sz val="12"/>
        <rFont val="BIZ UDPゴシック"/>
        <family val="3"/>
        <charset val="128"/>
      </rPr>
      <t xml:space="preserve"> （非課税の場合は不要）
</t>
    </r>
    <r>
      <rPr>
        <sz val="11"/>
        <rFont val="BIZ UDPゴシック"/>
        <family val="3"/>
        <charset val="128"/>
      </rPr>
      <t xml:space="preserve">
※個人事業税が非課税の場合において、</t>
    </r>
    <r>
      <rPr>
        <u/>
        <sz val="11"/>
        <rFont val="BIZ UDPゴシック"/>
        <family val="3"/>
        <charset val="128"/>
      </rPr>
      <t>住民税の納税証明書又は非課税証明書で、所得金額が確認できないとき</t>
    </r>
    <r>
      <rPr>
        <sz val="11"/>
        <rFont val="BIZ UDPゴシック"/>
        <family val="3"/>
        <charset val="128"/>
      </rPr>
      <t>は、確定申告書の第一表及び所得税青色申告決算書を提出してください。</t>
    </r>
    <rPh sb="46" eb="49">
      <t>ジュウミンゼイ</t>
    </rPh>
    <rPh sb="49" eb="51">
      <t>ノウゼイ</t>
    </rPh>
    <rPh sb="51" eb="54">
      <t>ショウメイショ</t>
    </rPh>
    <rPh sb="54" eb="55">
      <t>マタ</t>
    </rPh>
    <rPh sb="56" eb="59">
      <t>ヒカゼイ</t>
    </rPh>
    <rPh sb="59" eb="62">
      <t>ショウメイショ</t>
    </rPh>
    <phoneticPr fontId="2"/>
  </si>
  <si>
    <t>※⑤～⑫はコピー可</t>
    <rPh sb="8" eb="9">
      <t>カ</t>
    </rPh>
    <phoneticPr fontId="2"/>
  </si>
  <si>
    <t>ア　バックオフィス効率化コース</t>
    <rPh sb="9" eb="12">
      <t>コウリツカ</t>
    </rPh>
    <phoneticPr fontId="2"/>
  </si>
  <si>
    <t>イ　業務管理システムコース</t>
    <rPh sb="2" eb="6">
      <t>ギョウムカンリ</t>
    </rPh>
    <phoneticPr fontId="2"/>
  </si>
  <si>
    <t>ウ　データ利活用経営コース</t>
    <rPh sb="5" eb="8">
      <t>リカツヨウ</t>
    </rPh>
    <rPh sb="8" eb="10">
      <t>ケイエイ</t>
    </rPh>
    <phoneticPr fontId="2"/>
  </si>
  <si>
    <t>※業務効率化及び省力化の視点から、定量的・定性的の両面についてご記入願います。</t>
    <rPh sb="1" eb="6">
      <t>ギョウムコウリツカ</t>
    </rPh>
    <rPh sb="6" eb="7">
      <t>オヨ</t>
    </rPh>
    <rPh sb="8" eb="11">
      <t>ショウリョクカ</t>
    </rPh>
    <rPh sb="12" eb="14">
      <t>シテン</t>
    </rPh>
    <rPh sb="17" eb="20">
      <t>テイリョウテキ</t>
    </rPh>
    <rPh sb="21" eb="24">
      <t>テイセイテキ</t>
    </rPh>
    <rPh sb="25" eb="26">
      <t>リョウ</t>
    </rPh>
    <rPh sb="26" eb="27">
      <t>メン</t>
    </rPh>
    <phoneticPr fontId="2"/>
  </si>
  <si>
    <t>※業務効率化及び生産性・収益力向上の視点を踏まえて、定量的・定性的の両面からご記入願います。</t>
    <rPh sb="1" eb="6">
      <t>ギョウムコウリツカ</t>
    </rPh>
    <rPh sb="6" eb="7">
      <t>オヨ</t>
    </rPh>
    <rPh sb="8" eb="11">
      <t>セイサンセイ</t>
    </rPh>
    <rPh sb="12" eb="17">
      <t>シュウエキリョクコウジョウ</t>
    </rPh>
    <rPh sb="18" eb="20">
      <t>シテン</t>
    </rPh>
    <rPh sb="21" eb="22">
      <t>フ</t>
    </rPh>
    <rPh sb="34" eb="36">
      <t>リョウメン</t>
    </rPh>
    <phoneticPr fontId="2"/>
  </si>
  <si>
    <t>※システム毎に分けて、それぞれ記載してください。</t>
    <rPh sb="5" eb="6">
      <t>ゴト</t>
    </rPh>
    <rPh sb="7" eb="8">
      <t>ワ</t>
    </rPh>
    <rPh sb="15" eb="17">
      <t>キサイ</t>
    </rPh>
    <phoneticPr fontId="2"/>
  </si>
  <si>
    <t>④　現状及び解決したい問題・課題</t>
    <rPh sb="2" eb="4">
      <t>ゲンジョウ</t>
    </rPh>
    <rPh sb="4" eb="5">
      <t>オヨ</t>
    </rPh>
    <rPh sb="6" eb="8">
      <t>カイケツ</t>
    </rPh>
    <rPh sb="11" eb="13">
      <t>モンダイ</t>
    </rPh>
    <rPh sb="14" eb="16">
      <t>カダイ</t>
    </rPh>
    <phoneticPr fontId="2"/>
  </si>
  <si>
    <t>※今後、どのようにデータを活用していきたいか、現在の考えをご記入願います。</t>
    <rPh sb="1" eb="3">
      <t>コンゴ</t>
    </rPh>
    <rPh sb="13" eb="15">
      <t>カツヨウ</t>
    </rPh>
    <rPh sb="23" eb="25">
      <t>ゲンザイ</t>
    </rPh>
    <rPh sb="26" eb="27">
      <t>カンガ</t>
    </rPh>
    <rPh sb="30" eb="33">
      <t>キニュウネガ</t>
    </rPh>
    <phoneticPr fontId="2"/>
  </si>
  <si>
    <t>専門家
派遣相談</t>
    <rPh sb="0" eb="3">
      <t>センモンカ</t>
    </rPh>
    <rPh sb="4" eb="8">
      <t>ハケンソウダン</t>
    </rPh>
    <phoneticPr fontId="2"/>
  </si>
  <si>
    <t>助成限度額／助成率</t>
    <rPh sb="0" eb="5">
      <t>ジョセイゲンドガク</t>
    </rPh>
    <rPh sb="6" eb="9">
      <t>ジョセイリツ</t>
    </rPh>
    <phoneticPr fontId="2"/>
  </si>
  <si>
    <t>50万円／2分の1</t>
    <rPh sb="2" eb="4">
      <t>マンエン</t>
    </rPh>
    <rPh sb="6" eb="7">
      <t>ブン</t>
    </rPh>
    <phoneticPr fontId="2"/>
  </si>
  <si>
    <t>1/2</t>
    <phoneticPr fontId="2"/>
  </si>
  <si>
    <t>2/3</t>
    <phoneticPr fontId="2"/>
  </si>
  <si>
    <t>←交付申請書のコース名選択が自動入力されます</t>
    <rPh sb="1" eb="6">
      <t>コウフシンセイショ</t>
    </rPh>
    <rPh sb="10" eb="11">
      <t>メイ</t>
    </rPh>
    <rPh sb="11" eb="13">
      <t>センタク</t>
    </rPh>
    <rPh sb="14" eb="16">
      <t>ジドウ</t>
    </rPh>
    <rPh sb="16" eb="18">
      <t>ニュウリョク</t>
    </rPh>
    <phoneticPr fontId="2"/>
  </si>
  <si>
    <t>金額</t>
    <rPh sb="0" eb="2">
      <t>キンガク</t>
    </rPh>
    <phoneticPr fontId="4"/>
  </si>
  <si>
    <t>借入金</t>
    <rPh sb="0" eb="3">
      <t>カリイレキン</t>
    </rPh>
    <phoneticPr fontId="2"/>
  </si>
  <si>
    <t>その他</t>
    <rPh sb="2" eb="3">
      <t>タ</t>
    </rPh>
    <phoneticPr fontId="2"/>
  </si>
  <si>
    <t>調達先</t>
    <rPh sb="0" eb="3">
      <t>チョウタツサキ</t>
    </rPh>
    <phoneticPr fontId="2"/>
  </si>
  <si>
    <t>自己資金（現預金）</t>
    <rPh sb="0" eb="4">
      <t>ジコシキン</t>
    </rPh>
    <rPh sb="5" eb="8">
      <t>ゲンヨキン</t>
    </rPh>
    <phoneticPr fontId="2"/>
  </si>
  <si>
    <t>合計　（下記⑤助成対象経費合計と一致）</t>
    <rPh sb="0" eb="2">
      <t>ゴウケイ</t>
    </rPh>
    <rPh sb="4" eb="6">
      <t>カキ</t>
    </rPh>
    <rPh sb="7" eb="13">
      <t>ジョセイタイショウケイヒ</t>
    </rPh>
    <rPh sb="13" eb="15">
      <t>ゴウケイ</t>
    </rPh>
    <rPh sb="16" eb="18">
      <t>イッチ</t>
    </rPh>
    <phoneticPr fontId="2"/>
  </si>
  <si>
    <t>○ 資金計画</t>
    <rPh sb="2" eb="6">
      <t>シキンケイカク</t>
    </rPh>
    <phoneticPr fontId="2"/>
  </si>
  <si>
    <t>③　現在の社内システム導入状況、収集蓄積しているデータ、その活用状況について</t>
    <rPh sb="2" eb="4">
      <t>ゲンザイ</t>
    </rPh>
    <rPh sb="5" eb="7">
      <t>シャナイ</t>
    </rPh>
    <rPh sb="11" eb="15">
      <t>ドウニュウジョウキョウ</t>
    </rPh>
    <rPh sb="16" eb="18">
      <t>シュウシュウ</t>
    </rPh>
    <rPh sb="18" eb="20">
      <t>チクセキ</t>
    </rPh>
    <rPh sb="30" eb="32">
      <t>カツヨウ</t>
    </rPh>
    <rPh sb="32" eb="34">
      <t>ジョウキョウ</t>
    </rPh>
    <phoneticPr fontId="2"/>
  </si>
  <si>
    <t>○○システム（○○年導入）</t>
    <rPh sb="9" eb="10">
      <t>ネン</t>
    </rPh>
    <rPh sb="10" eb="12">
      <t>ドウニュウ</t>
    </rPh>
    <phoneticPr fontId="2"/>
  </si>
  <si>
    <t>　主に○○の管理を実施し、○○を目的としている。</t>
    <rPh sb="1" eb="2">
      <t>オモ</t>
    </rPh>
    <rPh sb="6" eb="8">
      <t>カンリ</t>
    </rPh>
    <rPh sb="9" eb="11">
      <t>ジッシ</t>
    </rPh>
    <rPh sb="16" eb="18">
      <t>モクテキ</t>
    </rPh>
    <phoneticPr fontId="2"/>
  </si>
  <si>
    <t>　○○、○○のデータを蓄積しているが、決算数値の内訳分析に使用する程度で、それ以上の活用を行っていない。</t>
    <rPh sb="11" eb="13">
      <t>チクセキ</t>
    </rPh>
    <rPh sb="19" eb="21">
      <t>ケッサン</t>
    </rPh>
    <rPh sb="21" eb="23">
      <t>スウチ</t>
    </rPh>
    <rPh sb="24" eb="28">
      <t>ウチワケブンセキ</t>
    </rPh>
    <rPh sb="29" eb="31">
      <t>シヨウ</t>
    </rPh>
    <rPh sb="33" eb="35">
      <t>テイド</t>
    </rPh>
    <rPh sb="39" eb="41">
      <t>イジョウ</t>
    </rPh>
    <rPh sb="42" eb="44">
      <t>カツヨウ</t>
    </rPh>
    <rPh sb="45" eb="46">
      <t>オコナ</t>
    </rPh>
    <phoneticPr fontId="2"/>
  </si>
  <si>
    <t>（記入例）</t>
    <rPh sb="1" eb="4">
      <t>キニュウレイ</t>
    </rPh>
    <phoneticPr fontId="2"/>
  </si>
  <si>
    <t>⑤　具体的な助成対象事業の内容（経費予算書に記載の項目の関りが分かるように）</t>
    <rPh sb="2" eb="5">
      <t>グタイテキ</t>
    </rPh>
    <rPh sb="6" eb="8">
      <t>ジョセイ</t>
    </rPh>
    <rPh sb="8" eb="10">
      <t>タイショウ</t>
    </rPh>
    <rPh sb="10" eb="12">
      <t>ジギョウ</t>
    </rPh>
    <rPh sb="13" eb="15">
      <t>ナイヨウ</t>
    </rPh>
    <rPh sb="16" eb="21">
      <t>ケイヒヨサンショ</t>
    </rPh>
    <rPh sb="22" eb="24">
      <t>キサイ</t>
    </rPh>
    <rPh sb="25" eb="27">
      <t>コウモク</t>
    </rPh>
    <rPh sb="28" eb="29">
      <t>カカワ</t>
    </rPh>
    <rPh sb="31" eb="32">
      <t>ワ</t>
    </rPh>
    <phoneticPr fontId="2"/>
  </si>
  <si>
    <r>
      <rPr>
        <b/>
        <sz val="16"/>
        <rFont val="Segoe UI Symbol"/>
        <family val="3"/>
        <charset val="1"/>
      </rPr>
      <t>←</t>
    </r>
    <r>
      <rPr>
        <b/>
        <sz val="16"/>
        <rFont val="BIZ UDPゴシック"/>
        <family val="3"/>
        <charset val="128"/>
      </rPr>
      <t>　プルダウンメニューから該当のものを選択してください</t>
    </r>
    <rPh sb="13" eb="15">
      <t>ガイトウ</t>
    </rPh>
    <rPh sb="19" eb="21">
      <t>センタク</t>
    </rPh>
    <phoneticPr fontId="2"/>
  </si>
  <si>
    <t>←　「経費予算書」を入力すると自動で数字が入力されます。</t>
    <rPh sb="3" eb="8">
      <t>ケイヒヨサンショ</t>
    </rPh>
    <rPh sb="10" eb="12">
      <t>ニュウリョク</t>
    </rPh>
    <rPh sb="15" eb="17">
      <t>ジドウ</t>
    </rPh>
    <rPh sb="18" eb="20">
      <t>スウジ</t>
    </rPh>
    <rPh sb="21" eb="23">
      <t>ニュウリョク</t>
    </rPh>
    <phoneticPr fontId="2"/>
  </si>
  <si>
    <t>左のコース別の上限金額と合っているかを確認してください。</t>
    <rPh sb="0" eb="1">
      <t>ヒダリ</t>
    </rPh>
    <rPh sb="5" eb="6">
      <t>ベツ</t>
    </rPh>
    <rPh sb="7" eb="11">
      <t>ジョウゲンキンガク</t>
    </rPh>
    <rPh sb="12" eb="13">
      <t>ア</t>
    </rPh>
    <rPh sb="19" eb="21">
      <t>カクニン</t>
    </rPh>
    <phoneticPr fontId="2"/>
  </si>
  <si>
    <t>⑩　本事業以外に、今後実施していく予定のシステム導入・更新等の計画・時期とその目的</t>
    <rPh sb="2" eb="5">
      <t>ホンジギョウ</t>
    </rPh>
    <rPh sb="5" eb="7">
      <t>イガイ</t>
    </rPh>
    <rPh sb="9" eb="11">
      <t>コンゴ</t>
    </rPh>
    <rPh sb="11" eb="13">
      <t>ジッシ</t>
    </rPh>
    <rPh sb="17" eb="19">
      <t>ヨテイ</t>
    </rPh>
    <rPh sb="24" eb="26">
      <t>ドウニュウ</t>
    </rPh>
    <rPh sb="27" eb="29">
      <t>コウシン</t>
    </rPh>
    <rPh sb="29" eb="30">
      <t>トウ</t>
    </rPh>
    <rPh sb="31" eb="33">
      <t>ケイカク</t>
    </rPh>
    <rPh sb="34" eb="36">
      <t>ジキ</t>
    </rPh>
    <rPh sb="39" eb="41">
      <t>モクテキ</t>
    </rPh>
    <phoneticPr fontId="2"/>
  </si>
  <si>
    <t>※「みなし大企業」とは下記に該当する企業のこと
　・発行済株式の総数又は出資金額の総額の２分の１以上を同一の大企業が所有又は出資している
　・発行済株式の総数又は出資金額の総額の３分の２以上を大企業が所有又は出資している
　・大企業の役員又は職員を兼ねている者が役員総数の２分の１以上を占めている
　・上記のほか、大企業が実質的に経営に参画していると考えられる
※大企業には中小企業投資育成株式会社及び投資事業有限責任組合は含まれません。</t>
    <rPh sb="60" eb="61">
      <t>マタ</t>
    </rPh>
    <rPh sb="62" eb="64">
      <t>シュッシ</t>
    </rPh>
    <rPh sb="102" eb="103">
      <t>マタ</t>
    </rPh>
    <rPh sb="104" eb="106">
      <t>シュッシ</t>
    </rPh>
    <rPh sb="151" eb="153">
      <t>ジョウキ</t>
    </rPh>
    <rPh sb="157" eb="160">
      <t>ダイキギョウ</t>
    </rPh>
    <rPh sb="161" eb="164">
      <t>ジッシツテキ</t>
    </rPh>
    <rPh sb="165" eb="167">
      <t>ケイエイ</t>
    </rPh>
    <rPh sb="168" eb="170">
      <t>サンカク</t>
    </rPh>
    <rPh sb="175" eb="176">
      <t>カンガ</t>
    </rPh>
    <phoneticPr fontId="2"/>
  </si>
  <si>
    <t>※経費予算書に対応させて「①-1」のように付番してください。</t>
    <rPh sb="1" eb="6">
      <t>ケイヒヨサンショ</t>
    </rPh>
    <rPh sb="7" eb="9">
      <t>タイオウ</t>
    </rPh>
    <phoneticPr fontId="2"/>
  </si>
  <si>
    <t>⑥ 助成対象経費合計
【上記①＋②+③+④＋⑤の額】</t>
    <phoneticPr fontId="2"/>
  </si>
  <si>
    <t>⑦ 助成率</t>
    <phoneticPr fontId="2"/>
  </si>
  <si>
    <t>⑧ 助成金実績報告額（実績）
【⑥×⑦】※千円未満切り捨て</t>
    <rPh sb="4" eb="5">
      <t>キン</t>
    </rPh>
    <rPh sb="5" eb="10">
      <t>ジッセキホウコクガク</t>
    </rPh>
    <rPh sb="11" eb="13">
      <t>ジッセキ</t>
    </rPh>
    <phoneticPr fontId="2"/>
  </si>
  <si>
    <t>助成金実績報告額</t>
    <rPh sb="0" eb="2">
      <t>ジョセイ</t>
    </rPh>
    <rPh sb="2" eb="3">
      <t>キン</t>
    </rPh>
    <rPh sb="3" eb="7">
      <t>ジッセキホウコク</t>
    </rPh>
    <rPh sb="7" eb="8">
      <t>ガク</t>
    </rPh>
    <phoneticPr fontId="2"/>
  </si>
  <si>
    <t>⑤ ポイント（円相当）</t>
    <rPh sb="7" eb="8">
      <t>エン</t>
    </rPh>
    <rPh sb="8" eb="10">
      <t>ソウトウ</t>
    </rPh>
    <phoneticPr fontId="4"/>
  </si>
  <si>
    <r>
      <rPr>
        <b/>
        <sz val="15"/>
        <rFont val="BIZ UDPゴシック"/>
        <family val="3"/>
        <charset val="128"/>
      </rPr>
      <t>④ 契約日・契約内容が分かる書類（契約書・発注書等）</t>
    </r>
    <r>
      <rPr>
        <sz val="15"/>
        <rFont val="BIZ UDPゴシック"/>
        <family val="3"/>
        <charset val="128"/>
      </rPr>
      <t xml:space="preserve">
</t>
    </r>
    <r>
      <rPr>
        <sz val="14"/>
        <rFont val="BIZ UDPゴシック"/>
        <family val="3"/>
        <charset val="128"/>
      </rPr>
      <t>　※仕様、単価、数量、契約期間等の詳細がわかるもの</t>
    </r>
    <rPh sb="2" eb="5">
      <t>ケイヤクビ</t>
    </rPh>
    <rPh sb="6" eb="10">
      <t>ケイヤクナイヨウ</t>
    </rPh>
    <rPh sb="11" eb="12">
      <t>ワ</t>
    </rPh>
    <rPh sb="14" eb="16">
      <t>ショルイ</t>
    </rPh>
    <rPh sb="17" eb="20">
      <t>ケイヤクショ</t>
    </rPh>
    <rPh sb="21" eb="25">
      <t>ハッチュウショトウ</t>
    </rPh>
    <rPh sb="29" eb="31">
      <t>シヨウ</t>
    </rPh>
    <rPh sb="32" eb="34">
      <t>タンカ</t>
    </rPh>
    <rPh sb="35" eb="37">
      <t>スウリョウ</t>
    </rPh>
    <rPh sb="38" eb="43">
      <t>ケイヤクキカントウ</t>
    </rPh>
    <rPh sb="44" eb="46">
      <t>ショウサイ</t>
    </rPh>
    <phoneticPr fontId="2"/>
  </si>
  <si>
    <t>⑤ 契約内容が実施されたことが分かる書類（納品書、完了届等）</t>
    <rPh sb="2" eb="6">
      <t>ケイヤクナイヨウ</t>
    </rPh>
    <rPh sb="7" eb="9">
      <t>ジッシ</t>
    </rPh>
    <rPh sb="15" eb="16">
      <t>ワ</t>
    </rPh>
    <rPh sb="18" eb="20">
      <t>ショルイ</t>
    </rPh>
    <rPh sb="21" eb="24">
      <t>ノウヒンショ</t>
    </rPh>
    <rPh sb="25" eb="28">
      <t>カンリョウトドケ</t>
    </rPh>
    <rPh sb="28" eb="29">
      <t>トウ</t>
    </rPh>
    <phoneticPr fontId="2"/>
  </si>
  <si>
    <r>
      <rPr>
        <b/>
        <sz val="15"/>
        <rFont val="BIZ UDPゴシック"/>
        <family val="3"/>
        <charset val="128"/>
      </rPr>
      <t>⑥ 助成対象経費の領収書又は、請求書と振込控のセット</t>
    </r>
    <r>
      <rPr>
        <sz val="15"/>
        <rFont val="BIZ UDPゴシック"/>
        <family val="3"/>
        <charset val="128"/>
      </rPr>
      <t xml:space="preserve">
　</t>
    </r>
    <r>
      <rPr>
        <sz val="14"/>
        <rFont val="BIZ UDPゴシック"/>
        <family val="3"/>
        <charset val="128"/>
      </rPr>
      <t>※領収書及び請求書には、支払った経費の内訳のわかる記載が必要</t>
    </r>
    <rPh sb="2" eb="4">
      <t>ジョセイ</t>
    </rPh>
    <rPh sb="4" eb="6">
      <t>タイショウ</t>
    </rPh>
    <rPh sb="6" eb="8">
      <t>ケイヒ</t>
    </rPh>
    <rPh sb="9" eb="12">
      <t>リョウシュウショ</t>
    </rPh>
    <rPh sb="12" eb="13">
      <t>マタ</t>
    </rPh>
    <rPh sb="15" eb="18">
      <t>セイキュウショ</t>
    </rPh>
    <rPh sb="19" eb="21">
      <t>フリコミ</t>
    </rPh>
    <rPh sb="21" eb="22">
      <t>ヒカエ</t>
    </rPh>
    <phoneticPr fontId="2"/>
  </si>
  <si>
    <r>
      <t>⑧ カード会社が発行する、クレジットカードの利用明細の写し</t>
    </r>
    <r>
      <rPr>
        <sz val="15"/>
        <rFont val="BIZ UDPゴシック"/>
        <family val="3"/>
        <charset val="128"/>
      </rPr>
      <t xml:space="preserve">
　（該当箇所以外黒塗り可）
　</t>
    </r>
    <r>
      <rPr>
        <b/>
        <sz val="15"/>
        <rFont val="BIZ UDPゴシック"/>
        <family val="3"/>
        <charset val="128"/>
      </rPr>
      <t>※クレジットカードの名義は代表者か会社名のものに限る</t>
    </r>
    <rPh sb="5" eb="7">
      <t>ガイシャ</t>
    </rPh>
    <rPh sb="8" eb="10">
      <t>ハッコウ</t>
    </rPh>
    <rPh sb="55" eb="57">
      <t>メイギ</t>
    </rPh>
    <rPh sb="58" eb="61">
      <t>ダイヒョウシャ</t>
    </rPh>
    <rPh sb="62" eb="65">
      <t>カイシャメイ</t>
    </rPh>
    <rPh sb="69" eb="70">
      <t>カギ</t>
    </rPh>
    <phoneticPr fontId="2"/>
  </si>
  <si>
    <r>
      <rPr>
        <b/>
        <sz val="15"/>
        <rFont val="BIZ UDPゴシック"/>
        <family val="3"/>
        <charset val="128"/>
      </rPr>
      <t>⑨ 金融機関等から引き落としが助成対象期間内に完了していることが分かる書類</t>
    </r>
    <r>
      <rPr>
        <sz val="15"/>
        <rFont val="BIZ UDPゴシック"/>
        <family val="3"/>
        <charset val="128"/>
      </rPr>
      <t>（決済口座の通帳の該当部分の写し等）</t>
    </r>
    <rPh sb="2" eb="6">
      <t>キンユウキカン</t>
    </rPh>
    <rPh sb="6" eb="7">
      <t>ナド</t>
    </rPh>
    <rPh sb="9" eb="10">
      <t>ヒ</t>
    </rPh>
    <rPh sb="11" eb="12">
      <t>オ</t>
    </rPh>
    <rPh sb="15" eb="22">
      <t>ジョセイタイショウキカンナイ</t>
    </rPh>
    <rPh sb="23" eb="25">
      <t>カンリョウ</t>
    </rPh>
    <rPh sb="32" eb="33">
      <t>ワ</t>
    </rPh>
    <rPh sb="35" eb="37">
      <t>ショルイ</t>
    </rPh>
    <rPh sb="38" eb="42">
      <t>ケッサイコウザ</t>
    </rPh>
    <rPh sb="43" eb="45">
      <t>ツウチョウ</t>
    </rPh>
    <rPh sb="46" eb="50">
      <t>ガイトウブブン</t>
    </rPh>
    <rPh sb="51" eb="52">
      <t>ウツ</t>
    </rPh>
    <rPh sb="53" eb="54">
      <t>ナド</t>
    </rPh>
    <phoneticPr fontId="2"/>
  </si>
  <si>
    <t>※③～⑨はコピー可</t>
    <rPh sb="8" eb="9">
      <t>カ</t>
    </rPh>
    <phoneticPr fontId="2"/>
  </si>
  <si>
    <t>※利活用するデータ、データの整理・加工・分析によって得られるもの（実績統計だけでなく各種の経営指標等も含むもの）、それらの活用予定などを具体的に記載してください。</t>
    <rPh sb="1" eb="2">
      <t>リ</t>
    </rPh>
    <rPh sb="2" eb="4">
      <t>カツヨウ</t>
    </rPh>
    <rPh sb="14" eb="16">
      <t>セイリ</t>
    </rPh>
    <rPh sb="17" eb="19">
      <t>カコウ</t>
    </rPh>
    <rPh sb="20" eb="22">
      <t>ブンセキ</t>
    </rPh>
    <rPh sb="26" eb="27">
      <t>エ</t>
    </rPh>
    <rPh sb="33" eb="35">
      <t>ジッセキ</t>
    </rPh>
    <rPh sb="35" eb="37">
      <t>トウケイ</t>
    </rPh>
    <rPh sb="42" eb="44">
      <t>カクシュ</t>
    </rPh>
    <rPh sb="45" eb="49">
      <t>ケイエイシヒョウ</t>
    </rPh>
    <rPh sb="49" eb="50">
      <t>トウ</t>
    </rPh>
    <rPh sb="51" eb="52">
      <t>フク</t>
    </rPh>
    <rPh sb="61" eb="65">
      <t>カツヨウヨテイ</t>
    </rPh>
    <rPh sb="68" eb="71">
      <t>グタイテキ</t>
    </rPh>
    <rPh sb="72" eb="74">
      <t>キサイ</t>
    </rPh>
    <phoneticPr fontId="2"/>
  </si>
  <si>
    <t>※随時のデータ分析がより正確とするためのデータの入力・確定の早期化や、⑤によって得られたものを社内にフィードバックしたあとの具体の取組などの視点も含めて記載してください。</t>
    <rPh sb="1" eb="3">
      <t>ズイジ</t>
    </rPh>
    <rPh sb="7" eb="9">
      <t>ブンセキ</t>
    </rPh>
    <rPh sb="12" eb="14">
      <t>セイカク</t>
    </rPh>
    <rPh sb="24" eb="26">
      <t>ニュウリョク</t>
    </rPh>
    <rPh sb="27" eb="29">
      <t>カクテイ</t>
    </rPh>
    <rPh sb="30" eb="33">
      <t>ソウキカ</t>
    </rPh>
    <rPh sb="40" eb="41">
      <t>エ</t>
    </rPh>
    <rPh sb="47" eb="49">
      <t>シャナイ</t>
    </rPh>
    <rPh sb="62" eb="64">
      <t>グタイ</t>
    </rPh>
    <rPh sb="65" eb="67">
      <t>トリクミ</t>
    </rPh>
    <rPh sb="70" eb="72">
      <t>シテン</t>
    </rPh>
    <rPh sb="73" eb="74">
      <t>フク</t>
    </rPh>
    <rPh sb="76" eb="78">
      <t>キサイ</t>
    </rPh>
    <phoneticPr fontId="2"/>
  </si>
  <si>
    <t>実績報告書</t>
    <rPh sb="0" eb="2">
      <t>ジッセキ</t>
    </rPh>
    <rPh sb="2" eb="5">
      <t>ホウコクショ</t>
    </rPh>
    <phoneticPr fontId="2"/>
  </si>
  <si>
    <r>
      <t xml:space="preserve">⑧ 専門家からの提案書
</t>
    </r>
    <r>
      <rPr>
        <sz val="11"/>
        <rFont val="BIZ UDPゴシック"/>
        <family val="3"/>
        <charset val="128"/>
      </rPr>
      <t>※イ　業務管理システムコース　・　ウ　データ利活用経営コースの場合に限ります。</t>
    </r>
    <rPh sb="2" eb="5">
      <t>センモンカ</t>
    </rPh>
    <rPh sb="8" eb="11">
      <t>テイアンショ</t>
    </rPh>
    <phoneticPr fontId="2"/>
  </si>
  <si>
    <t>この申請は、実施要領P3  2(4）の①～⑤のいずれか１つに該当するものである</t>
    <rPh sb="2" eb="4">
      <t>シンセイ</t>
    </rPh>
    <rPh sb="6" eb="10">
      <t>ジッシヨウリョウ</t>
    </rPh>
    <rPh sb="30" eb="32">
      <t>ガイトウ</t>
    </rPh>
    <phoneticPr fontId="4"/>
  </si>
  <si>
    <t>（着手）　　　　　　年　　　　月　　　　　　～　　　　　（完了）　　　　　　年　　　　月　</t>
    <rPh sb="1" eb="3">
      <t>チャクシュ</t>
    </rPh>
    <rPh sb="10" eb="11">
      <t>ネン</t>
    </rPh>
    <rPh sb="15" eb="16">
      <t>ガツ</t>
    </rPh>
    <rPh sb="29" eb="31">
      <t>カンリョウ</t>
    </rPh>
    <rPh sb="38" eb="39">
      <t>ネン</t>
    </rPh>
    <rPh sb="43" eb="44">
      <t>ガツ</t>
    </rPh>
    <phoneticPr fontId="2"/>
  </si>
  <si>
    <t>例 ： 〇〇導入によるXX業務の効率化・生産性向上と、△△のためのデータ収集蓄積</t>
    <rPh sb="0" eb="1">
      <t>レイ</t>
    </rPh>
    <rPh sb="20" eb="25">
      <t>セイサンセイコウジョウ</t>
    </rPh>
    <rPh sb="36" eb="38">
      <t>シュウシュウ</t>
    </rPh>
    <rPh sb="38" eb="40">
      <t>チクセキ</t>
    </rPh>
    <phoneticPr fontId="2"/>
  </si>
  <si>
    <t>例 ： 〇〇導入によるXX業務の効率化。/〇〇導入によるXX業務の自動化・省力化。/XX業務への○○活用による生産性向上</t>
    <rPh sb="0" eb="1">
      <t>レイ</t>
    </rPh>
    <rPh sb="37" eb="40">
      <t>ショウリョクカ</t>
    </rPh>
    <phoneticPr fontId="2"/>
  </si>
  <si>
    <t>⑤　具体的な助成対象事業の内容（経費予算書に記載の項目の関りが分かるように）</t>
    <rPh sb="2" eb="5">
      <t>グタイテキ</t>
    </rPh>
    <rPh sb="6" eb="8">
      <t>ジョセイ</t>
    </rPh>
    <rPh sb="8" eb="10">
      <t>タイショウ</t>
    </rPh>
    <rPh sb="10" eb="12">
      <t>ジギョウ</t>
    </rPh>
    <rPh sb="13" eb="15">
      <t>ナイヨウ</t>
    </rPh>
    <rPh sb="16" eb="18">
      <t>ケイヒ</t>
    </rPh>
    <rPh sb="18" eb="21">
      <t>ヨサンショ</t>
    </rPh>
    <rPh sb="22" eb="24">
      <t>キサイ</t>
    </rPh>
    <rPh sb="25" eb="27">
      <t>コウモク</t>
    </rPh>
    <rPh sb="28" eb="29">
      <t>カカワ</t>
    </rPh>
    <rPh sb="31" eb="32">
      <t>ワ</t>
    </rPh>
    <phoneticPr fontId="2"/>
  </si>
  <si>
    <t>⑩　具体的な成果指標・測定方法（成果指標について事業完了時と最終目標値を記載）</t>
    <rPh sb="2" eb="5">
      <t>グタイテキ</t>
    </rPh>
    <rPh sb="6" eb="10">
      <t>セイカシヒョウ</t>
    </rPh>
    <rPh sb="11" eb="15">
      <t>ソクテイホウホウ</t>
    </rPh>
    <rPh sb="16" eb="20">
      <t>セイカシヒョウ</t>
    </rPh>
    <rPh sb="24" eb="29">
      <t>ジギョウカンリョウジ</t>
    </rPh>
    <rPh sb="30" eb="32">
      <t>サイシュウ</t>
    </rPh>
    <rPh sb="32" eb="35">
      <t>モクヒョウチ</t>
    </rPh>
    <rPh sb="36" eb="38">
      <t>キサイ</t>
    </rPh>
    <phoneticPr fontId="2"/>
  </si>
  <si>
    <t>⑨　事業実施により収集蓄積されるデータとその活用内容と得られる効果について</t>
    <rPh sb="2" eb="4">
      <t>ジギョウ</t>
    </rPh>
    <rPh sb="4" eb="6">
      <t>ジッシ</t>
    </rPh>
    <phoneticPr fontId="2"/>
  </si>
  <si>
    <t>④ 事業実施により収集蓄積されるデータとその活用内容と得られる効果について</t>
    <rPh sb="2" eb="6">
      <t>ジギョウジッシ</t>
    </rPh>
    <rPh sb="9" eb="11">
      <t>シュウシュウ</t>
    </rPh>
    <rPh sb="11" eb="13">
      <t>チクセキ</t>
    </rPh>
    <rPh sb="22" eb="26">
      <t>カツヨウナイヨウ</t>
    </rPh>
    <rPh sb="27" eb="28">
      <t>エ</t>
    </rPh>
    <rPh sb="31" eb="33">
      <t>コウカ</t>
    </rPh>
    <phoneticPr fontId="2"/>
  </si>
  <si>
    <t>【本事業によって実現させるもの】</t>
    <rPh sb="1" eb="4">
      <t>ホンジギョウ</t>
    </rPh>
    <rPh sb="8" eb="10">
      <t>ジツゲン</t>
    </rPh>
    <phoneticPr fontId="2"/>
  </si>
  <si>
    <t>② 問題・課題の解決のための本事業の具体的な取組内容</t>
    <rPh sb="2" eb="4">
      <t>モンダイ</t>
    </rPh>
    <rPh sb="5" eb="7">
      <t>カダイ</t>
    </rPh>
    <rPh sb="8" eb="10">
      <t>カイケツ</t>
    </rPh>
    <rPh sb="14" eb="17">
      <t>ホンジギョウ</t>
    </rPh>
    <rPh sb="18" eb="21">
      <t>グタイテキ</t>
    </rPh>
    <rPh sb="22" eb="24">
      <t>トリク</t>
    </rPh>
    <rPh sb="24" eb="26">
      <t>ナイヨウ</t>
    </rPh>
    <phoneticPr fontId="2"/>
  </si>
  <si>
    <t>○○機械（○○年導入）</t>
    <rPh sb="2" eb="4">
      <t>キカイ</t>
    </rPh>
    <rPh sb="7" eb="10">
      <t>ネンドウニュウ</t>
    </rPh>
    <phoneticPr fontId="2"/>
  </si>
  <si>
    <t>③　現在導入済みの社内システムや当該システムと連携稼働する機械装置と連携内容</t>
    <rPh sb="2" eb="7">
      <t>ゲンザイドウニュウズ</t>
    </rPh>
    <rPh sb="9" eb="11">
      <t>シャナイ</t>
    </rPh>
    <rPh sb="16" eb="18">
      <t>トウガイ</t>
    </rPh>
    <rPh sb="23" eb="27">
      <t>レンケイカドウ</t>
    </rPh>
    <rPh sb="29" eb="31">
      <t>キカイ</t>
    </rPh>
    <rPh sb="31" eb="33">
      <t>ソウチ</t>
    </rPh>
    <rPh sb="34" eb="38">
      <t>レンケイナイヨウ</t>
    </rPh>
    <phoneticPr fontId="2"/>
  </si>
  <si>
    <t>　○○ソフトと連携して動作を制御。○○ソフトは稼働データを収集し蓄積している。</t>
    <rPh sb="7" eb="9">
      <t>レンケイ</t>
    </rPh>
    <rPh sb="11" eb="13">
      <t>ドウサ</t>
    </rPh>
    <rPh sb="14" eb="16">
      <t>セイギョ</t>
    </rPh>
    <rPh sb="23" eb="25">
      <t>カドウ</t>
    </rPh>
    <rPh sb="29" eb="31">
      <t>シュウシュウ</t>
    </rPh>
    <rPh sb="32" eb="34">
      <t>チクセキ</t>
    </rPh>
    <phoneticPr fontId="2"/>
  </si>
  <si>
    <t>※業務効率化及び生産性・収益力向上の視点を踏まえて、それぞれできるだけ詳細にご記入願います。</t>
    <rPh sb="1" eb="6">
      <t>ギョウムコウリツカ</t>
    </rPh>
    <rPh sb="6" eb="7">
      <t>オヨ</t>
    </rPh>
    <rPh sb="8" eb="11">
      <t>セイサンセイ</t>
    </rPh>
    <rPh sb="12" eb="17">
      <t>シュウエキリョクコウジョウ</t>
    </rPh>
    <rPh sb="18" eb="20">
      <t>シテン</t>
    </rPh>
    <rPh sb="21" eb="22">
      <t>フ</t>
    </rPh>
    <phoneticPr fontId="2"/>
  </si>
  <si>
    <t xml:space="preserve">【将来、システム等の拡張なども含めて実現していくもの】
</t>
    <rPh sb="1" eb="3">
      <t>ショウライ</t>
    </rPh>
    <rPh sb="8" eb="9">
      <t>トウ</t>
    </rPh>
    <rPh sb="10" eb="12">
      <t>カクチョウ</t>
    </rPh>
    <rPh sb="15" eb="16">
      <t>フク</t>
    </rPh>
    <rPh sb="18" eb="20">
      <t>ジツゲン</t>
    </rPh>
    <phoneticPr fontId="2"/>
  </si>
  <si>
    <t>⑥　システム導入に向けた社内の理解浸透や運用体制構築についての取組方針</t>
    <rPh sb="6" eb="8">
      <t>ドウニュウ</t>
    </rPh>
    <rPh sb="9" eb="10">
      <t>ム</t>
    </rPh>
    <rPh sb="12" eb="14">
      <t>シャナイ</t>
    </rPh>
    <rPh sb="15" eb="17">
      <t>リカイ</t>
    </rPh>
    <rPh sb="17" eb="19">
      <t>シントウ</t>
    </rPh>
    <rPh sb="20" eb="22">
      <t>ウンヨウ</t>
    </rPh>
    <rPh sb="22" eb="24">
      <t>タイセイ</t>
    </rPh>
    <rPh sb="24" eb="26">
      <t>コウチク</t>
    </rPh>
    <rPh sb="31" eb="33">
      <t>トリクミ</t>
    </rPh>
    <rPh sb="33" eb="35">
      <t>ホウシン</t>
    </rPh>
    <phoneticPr fontId="2"/>
  </si>
  <si>
    <t>⑥　システム導入に向けた社内の理解浸透や運用体制構築についての取組方針</t>
    <phoneticPr fontId="2"/>
  </si>
  <si>
    <t>⑪　本事業以外に、今後必要と認識するシステム導入・更新等の計画・時期とその目的</t>
    <rPh sb="2" eb="5">
      <t>ホンジギョウ</t>
    </rPh>
    <rPh sb="5" eb="7">
      <t>イガイ</t>
    </rPh>
    <rPh sb="9" eb="11">
      <t>コンゴ</t>
    </rPh>
    <rPh sb="11" eb="13">
      <t>ヒツヨウ</t>
    </rPh>
    <rPh sb="14" eb="16">
      <t>ニンシキ</t>
    </rPh>
    <rPh sb="22" eb="24">
      <t>ドウニュウ</t>
    </rPh>
    <rPh sb="25" eb="27">
      <t>コウシン</t>
    </rPh>
    <rPh sb="27" eb="28">
      <t>トウ</t>
    </rPh>
    <rPh sb="29" eb="31">
      <t>ケイカク</t>
    </rPh>
    <rPh sb="32" eb="34">
      <t>ジキ</t>
    </rPh>
    <rPh sb="37" eb="39">
      <t>モクテキ</t>
    </rPh>
    <phoneticPr fontId="2"/>
  </si>
  <si>
    <t>【事業完了時】</t>
    <rPh sb="1" eb="3">
      <t>ジギョウ</t>
    </rPh>
    <rPh sb="3" eb="5">
      <t>カンリョウ</t>
    </rPh>
    <rPh sb="5" eb="6">
      <t>ジ</t>
    </rPh>
    <phoneticPr fontId="2"/>
  </si>
  <si>
    <t>【最終目標値（事業完了より３年後）】</t>
    <rPh sb="1" eb="6">
      <t>サイシュウモクヒョウチ</t>
    </rPh>
    <rPh sb="7" eb="11">
      <t>ジギョウカンリョウ</t>
    </rPh>
    <rPh sb="14" eb="16">
      <t>ネンゴ</t>
    </rPh>
    <phoneticPr fontId="2"/>
  </si>
  <si>
    <t>←</t>
    <phoneticPr fontId="2"/>
  </si>
  <si>
    <t>第10号様式 実績報告書別表の「⑦ 助成金実績報告額」の値が自動入力されます。</t>
    <phoneticPr fontId="2"/>
  </si>
  <si>
    <t>※データの利活用に関する事項も含めてご記入願います。</t>
    <rPh sb="5" eb="6">
      <t>リ</t>
    </rPh>
    <rPh sb="6" eb="8">
      <t>カツヨウ</t>
    </rPh>
    <rPh sb="9" eb="10">
      <t>カン</t>
    </rPh>
    <rPh sb="12" eb="14">
      <t>ジコウ</t>
    </rPh>
    <rPh sb="15" eb="16">
      <t>フク</t>
    </rPh>
    <rPh sb="19" eb="22">
      <t>キニュウネガ</t>
    </rPh>
    <phoneticPr fontId="2"/>
  </si>
  <si>
    <t>※理由・原因の分析、今後の対応方策も含めて、詳細にご記入願います。</t>
    <rPh sb="1" eb="3">
      <t>リユウ</t>
    </rPh>
    <rPh sb="4" eb="6">
      <t>ゲンイン</t>
    </rPh>
    <rPh sb="7" eb="9">
      <t>ブンセキ</t>
    </rPh>
    <rPh sb="10" eb="12">
      <t>コンゴ</t>
    </rPh>
    <rPh sb="13" eb="15">
      <t>タイオウ</t>
    </rPh>
    <rPh sb="15" eb="17">
      <t>ホウサク</t>
    </rPh>
    <rPh sb="18" eb="19">
      <t>フク</t>
    </rPh>
    <rPh sb="22" eb="24">
      <t>ショウサイ</t>
    </rPh>
    <rPh sb="26" eb="28">
      <t>キニュウ</t>
    </rPh>
    <rPh sb="28" eb="29">
      <t>ネガ</t>
    </rPh>
    <phoneticPr fontId="2"/>
  </si>
  <si>
    <t>⑤　事業完了時の成果指標の達成状況と最終目標値の達成見込みについて</t>
    <rPh sb="2" eb="7">
      <t>ジギョウカンリョウジ</t>
    </rPh>
    <rPh sb="8" eb="12">
      <t>セイカシヒョウ</t>
    </rPh>
    <rPh sb="13" eb="15">
      <t>タッセイ</t>
    </rPh>
    <rPh sb="15" eb="17">
      <t>ジョウキョウ</t>
    </rPh>
    <rPh sb="18" eb="23">
      <t>サイシュウモクヒョウチ</t>
    </rPh>
    <rPh sb="24" eb="28">
      <t>タッセイミコ</t>
    </rPh>
    <phoneticPr fontId="2"/>
  </si>
  <si>
    <t>※「実績報告書別表」に記入したすべての経費と紐づけて、詳細にご記入願います。
※当初の申請内容及び達成目標と対応させて、図表等も活用しわかりやすく記載してください。</t>
    <rPh sb="40" eb="42">
      <t>トウショ</t>
    </rPh>
    <rPh sb="43" eb="47">
      <t>シンセイナイヨウ</t>
    </rPh>
    <rPh sb="47" eb="48">
      <t>オヨ</t>
    </rPh>
    <rPh sb="49" eb="51">
      <t>タッセイ</t>
    </rPh>
    <rPh sb="51" eb="53">
      <t>モクヒョウ</t>
    </rPh>
    <rPh sb="54" eb="56">
      <t>タイオウ</t>
    </rPh>
    <rPh sb="60" eb="63">
      <t>ズヒョウトウ</t>
    </rPh>
    <rPh sb="64" eb="66">
      <t>カツヨウ</t>
    </rPh>
    <rPh sb="73" eb="75">
      <t>キサイ</t>
    </rPh>
    <phoneticPr fontId="2"/>
  </si>
  <si>
    <t>②　収集蓄積したデータとその利活用について</t>
    <rPh sb="2" eb="4">
      <t>シュウシュウ</t>
    </rPh>
    <rPh sb="4" eb="6">
      <t>チクセキ</t>
    </rPh>
    <rPh sb="14" eb="17">
      <t>リカツヨウ</t>
    </rPh>
    <phoneticPr fontId="2"/>
  </si>
  <si>
    <t>実績報告書　付表１</t>
    <rPh sb="0" eb="2">
      <t>ジッセキ</t>
    </rPh>
    <phoneticPr fontId="2"/>
  </si>
  <si>
    <t>・導入したソフトウェア・システム等が自社の事業所で使用されていることがわかる写真</t>
    <rPh sb="1" eb="3">
      <t>ドウニュウ</t>
    </rPh>
    <rPh sb="16" eb="17">
      <t>トウ</t>
    </rPh>
    <rPh sb="18" eb="20">
      <t>ジシャ</t>
    </rPh>
    <rPh sb="21" eb="24">
      <t>ジギョウショ</t>
    </rPh>
    <rPh sb="25" eb="27">
      <t>シヨウ</t>
    </rPh>
    <rPh sb="38" eb="40">
      <t>シャシン</t>
    </rPh>
    <phoneticPr fontId="2"/>
  </si>
  <si>
    <t>・導入したソフトウェア・システム等（名称・機能）が確認できる画面キャプチャ（スクリーンショット）
　及び自社の事業所で使用されていることがわかる写真（ＰＣ画面＋事業所背景）</t>
    <rPh sb="1" eb="3">
      <t>ドウニュウ</t>
    </rPh>
    <rPh sb="16" eb="17">
      <t>トウ</t>
    </rPh>
    <rPh sb="18" eb="20">
      <t>メイショウ</t>
    </rPh>
    <rPh sb="21" eb="23">
      <t>キノウ</t>
    </rPh>
    <rPh sb="25" eb="27">
      <t>カクニン</t>
    </rPh>
    <rPh sb="30" eb="32">
      <t>ガメン</t>
    </rPh>
    <rPh sb="50" eb="51">
      <t>オヨ</t>
    </rPh>
    <phoneticPr fontId="2"/>
  </si>
  <si>
    <t>第１号様式　別紙(1)</t>
    <rPh sb="0" eb="1">
      <t>ダイ</t>
    </rPh>
    <rPh sb="2" eb="3">
      <t>ゴウ</t>
    </rPh>
    <rPh sb="3" eb="5">
      <t>ヨウシキ</t>
    </rPh>
    <rPh sb="6" eb="8">
      <t>ベッシ</t>
    </rPh>
    <phoneticPr fontId="2"/>
  </si>
  <si>
    <t>第１号様式　別紙(2)</t>
    <rPh sb="0" eb="1">
      <t>ダイ</t>
    </rPh>
    <rPh sb="2" eb="3">
      <t>ゴウ</t>
    </rPh>
    <rPh sb="3" eb="5">
      <t>ヨウシキ</t>
    </rPh>
    <rPh sb="6" eb="8">
      <t>ベッシ</t>
    </rPh>
    <phoneticPr fontId="2"/>
  </si>
  <si>
    <t>第１号様式　別紙(3)</t>
    <rPh sb="0" eb="1">
      <t>ダイ</t>
    </rPh>
    <rPh sb="2" eb="3">
      <t>ゴウ</t>
    </rPh>
    <rPh sb="3" eb="5">
      <t>ヨウシキ</t>
    </rPh>
    <rPh sb="6" eb="8">
      <t>ベッシ</t>
    </rPh>
    <phoneticPr fontId="2"/>
  </si>
  <si>
    <t>第９号様式　別紙(1)</t>
    <rPh sb="0" eb="1">
      <t>ダイ</t>
    </rPh>
    <rPh sb="2" eb="3">
      <t>ゴウ</t>
    </rPh>
    <rPh sb="3" eb="5">
      <t>ヨウシキ</t>
    </rPh>
    <rPh sb="6" eb="8">
      <t>ベッシ</t>
    </rPh>
    <phoneticPr fontId="2"/>
  </si>
  <si>
    <t>第９号様式　別紙(2)</t>
    <rPh sb="0" eb="1">
      <t>ダイ</t>
    </rPh>
    <rPh sb="2" eb="3">
      <t>ゴウ</t>
    </rPh>
    <rPh sb="3" eb="5">
      <t>ヨウシキ</t>
    </rPh>
    <rPh sb="6" eb="8">
      <t>ベッシ</t>
    </rPh>
    <phoneticPr fontId="2"/>
  </si>
  <si>
    <t>助成金の支払いは、実績報告書や領収書、請求書等を確認させていただき、コースによっては現場確認を行ってからの後払いとなります</t>
    <rPh sb="15" eb="18">
      <t>リョウシュウショ</t>
    </rPh>
    <rPh sb="22" eb="23">
      <t>ナド</t>
    </rPh>
    <rPh sb="24" eb="26">
      <t>カクニン</t>
    </rPh>
    <rPh sb="42" eb="46">
      <t>ゲンバカクニン</t>
    </rPh>
    <rPh sb="47" eb="48">
      <t>オコナ</t>
    </rPh>
    <rPh sb="53" eb="54">
      <t>アト</t>
    </rPh>
    <rPh sb="54" eb="55">
      <t>バラ</t>
    </rPh>
    <phoneticPr fontId="4"/>
  </si>
  <si>
    <r>
      <t>② 実績報告書別表</t>
    </r>
    <r>
      <rPr>
        <b/>
        <sz val="12"/>
        <rFont val="BIZ UDPゴシック"/>
        <family val="3"/>
        <charset val="128"/>
      </rPr>
      <t>（第9号様式)</t>
    </r>
    <rPh sb="2" eb="4">
      <t>ジッセキ</t>
    </rPh>
    <rPh sb="4" eb="7">
      <t>ホウコクショ</t>
    </rPh>
    <rPh sb="7" eb="8">
      <t>ベツ</t>
    </rPh>
    <rPh sb="8" eb="9">
      <t>ヒョウ</t>
    </rPh>
    <rPh sb="10" eb="11">
      <t>ダイ</t>
    </rPh>
    <rPh sb="12" eb="13">
      <t>ゴウ</t>
    </rPh>
    <rPh sb="13" eb="15">
      <t>ヨウシキ</t>
    </rPh>
    <phoneticPr fontId="2"/>
  </si>
  <si>
    <r>
      <rPr>
        <b/>
        <sz val="15"/>
        <rFont val="BIZ UDPゴシック"/>
        <family val="3"/>
        <charset val="128"/>
      </rPr>
      <t>（⑦ 直近の納税証明書）</t>
    </r>
    <r>
      <rPr>
        <sz val="15"/>
        <rFont val="BIZ UDPゴシック"/>
        <family val="3"/>
        <charset val="128"/>
      </rPr>
      <t xml:space="preserve">
</t>
    </r>
    <r>
      <rPr>
        <sz val="14"/>
        <rFont val="BIZ UDPゴシック"/>
        <family val="3"/>
        <charset val="128"/>
      </rPr>
      <t>　※開業から1年未満で納税証明書の発行が受けられず、申請時に添付ができ
　　なかった場合に限る</t>
    </r>
    <r>
      <rPr>
        <sz val="15"/>
        <rFont val="BIZ UDPゴシック"/>
        <family val="3"/>
        <charset val="128"/>
      </rPr>
      <t xml:space="preserve">
　※実績報告の際に添付が無い場合、助成金交付がされません</t>
    </r>
    <rPh sb="3" eb="5">
      <t>チョッキン</t>
    </rPh>
    <rPh sb="6" eb="11">
      <t>ノウゼイショウメイショ</t>
    </rPh>
    <rPh sb="15" eb="17">
      <t>カイギョウ</t>
    </rPh>
    <rPh sb="20" eb="23">
      <t>ネンミマン</t>
    </rPh>
    <rPh sb="24" eb="29">
      <t>ノウゼイショウメイショ</t>
    </rPh>
    <rPh sb="30" eb="32">
      <t>ハッコウ</t>
    </rPh>
    <rPh sb="33" eb="34">
      <t>ウ</t>
    </rPh>
    <rPh sb="39" eb="42">
      <t>シンセイジ</t>
    </rPh>
    <rPh sb="43" eb="45">
      <t>テンプ</t>
    </rPh>
    <rPh sb="55" eb="57">
      <t>バアイ</t>
    </rPh>
    <rPh sb="58" eb="59">
      <t>カギ</t>
    </rPh>
    <rPh sb="63" eb="67">
      <t>ジッセキホウコク</t>
    </rPh>
    <rPh sb="68" eb="69">
      <t>サイ</t>
    </rPh>
    <rPh sb="70" eb="72">
      <t>テンプ</t>
    </rPh>
    <rPh sb="78" eb="83">
      <t>ジョセイキンコウフ</t>
    </rPh>
    <phoneticPr fontId="2"/>
  </si>
  <si>
    <t>② 委託費・外注費</t>
    <rPh sb="2" eb="5">
      <t>イタクヒ</t>
    </rPh>
    <rPh sb="6" eb="9">
      <t>ガイチュウヒ</t>
    </rPh>
    <phoneticPr fontId="2"/>
  </si>
  <si>
    <t>③ 導入関連費（役務の提供）</t>
    <rPh sb="2" eb="7">
      <t>ドウニュウカンレンヒ</t>
    </rPh>
    <rPh sb="8" eb="10">
      <t>エキム</t>
    </rPh>
    <rPh sb="11" eb="13">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</si>
</sst>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75">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6"/>
      <name val="Yu Gothic"/>
      <family val="2"/>
      <charset val="128"/>
      <scheme val="minor"/>
    </font>
    <font>
      <sz val="9"/>
      <color rgb="FF000000"/>
      <name val="Meiryo UI"/>
      <family val="3"/>
      <charset val="128"/>
    </font>
    <font>
      <sz val="15"/>
      <color theme="1"/>
      <name val="BIZ UDPゴシック"/>
      <family val="3"/>
      <charset val="128"/>
    </font>
    <font>
      <sz val="15"/>
      <name val="BIZ UDPゴシック"/>
      <family val="3"/>
      <charset val="128"/>
    </font>
    <font>
      <b/>
      <sz val="22"/>
      <name val="BIZ UDPゴシック"/>
      <family val="3"/>
      <charset val="128"/>
    </font>
    <font>
      <b/>
      <sz val="20"/>
      <name val="BIZ UDPゴシック"/>
      <family val="3"/>
      <charset val="128"/>
    </font>
    <font>
      <b/>
      <sz val="16"/>
      <name val="BIZ UDPゴシック"/>
      <family val="3"/>
      <charset val="128"/>
    </font>
    <font>
      <sz val="16"/>
      <name val="BIZ UDPゴシック"/>
      <family val="3"/>
      <charset val="128"/>
    </font>
    <font>
      <b/>
      <sz val="12"/>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sz val="14"/>
      <name val="BIZ UDPゴシック"/>
      <family val="3"/>
      <charset val="128"/>
    </font>
    <font>
      <b/>
      <sz val="15"/>
      <name val="BIZ UDPゴシック"/>
      <family val="3"/>
      <charset val="128"/>
    </font>
    <font>
      <sz val="12"/>
      <name val="BIZ UDPゴシック"/>
      <family val="3"/>
      <charset val="128"/>
    </font>
    <font>
      <b/>
      <u val="double"/>
      <sz val="15"/>
      <color theme="1"/>
      <name val="BIZ UDPゴシック"/>
      <family val="3"/>
      <charset val="128"/>
    </font>
    <font>
      <sz val="12"/>
      <color theme="1"/>
      <name val="BIZ UDPゴシック"/>
      <family val="3"/>
      <charset val="128"/>
    </font>
    <font>
      <sz val="11"/>
      <color theme="1"/>
      <name val="BIZ UDPゴシック"/>
      <family val="3"/>
      <charset val="128"/>
    </font>
    <font>
      <vertAlign val="superscript"/>
      <sz val="12"/>
      <name val="BIZ UDPゴシック"/>
      <family val="3"/>
      <charset val="128"/>
    </font>
    <font>
      <sz val="9"/>
      <name val="BIZ UDPゴシック"/>
      <family val="3"/>
      <charset val="128"/>
    </font>
    <font>
      <b/>
      <sz val="18"/>
      <name val="BIZ UDPゴシック"/>
      <family val="3"/>
      <charset val="128"/>
    </font>
    <font>
      <b/>
      <sz val="14"/>
      <name val="BIZ UDPゴシック"/>
      <family val="3"/>
      <charset val="128"/>
    </font>
    <font>
      <b/>
      <sz val="16"/>
      <color theme="1"/>
      <name val="BIZ UDPゴシック"/>
      <family val="3"/>
      <charset val="128"/>
    </font>
    <font>
      <sz val="10.5"/>
      <name val="BIZ UDPゴシック"/>
      <family val="3"/>
      <charset val="128"/>
    </font>
    <font>
      <sz val="11"/>
      <color rgb="FFFF0000"/>
      <name val="BIZ UDPゴシック"/>
      <family val="3"/>
      <charset val="128"/>
    </font>
    <font>
      <u/>
      <sz val="12"/>
      <name val="BIZ UDPゴシック"/>
      <family val="3"/>
      <charset val="128"/>
    </font>
    <font>
      <u/>
      <sz val="12"/>
      <color rgb="FFFF0000"/>
      <name val="BIZ UDPゴシック"/>
      <family val="3"/>
      <charset val="128"/>
    </font>
    <font>
      <u/>
      <sz val="12"/>
      <color theme="1"/>
      <name val="BIZ UDPゴシック"/>
      <family val="3"/>
      <charset val="128"/>
    </font>
    <font>
      <b/>
      <u/>
      <sz val="12"/>
      <color rgb="FFFF0000"/>
      <name val="BIZ UDPゴシック"/>
      <family val="3"/>
      <charset val="128"/>
    </font>
    <font>
      <b/>
      <sz val="10"/>
      <name val="BIZ UDPゴシック"/>
      <family val="3"/>
      <charset val="128"/>
    </font>
    <font>
      <u/>
      <sz val="11"/>
      <color rgb="FFFF0000"/>
      <name val="BIZ UDPゴシック"/>
      <family val="3"/>
      <charset val="128"/>
    </font>
    <font>
      <b/>
      <sz val="22"/>
      <color theme="1"/>
      <name val="BIZ UDPゴシック"/>
      <family val="3"/>
      <charset val="128"/>
    </font>
    <font>
      <b/>
      <sz val="20"/>
      <color theme="1"/>
      <name val="BIZ UDPゴシック"/>
      <family val="3"/>
      <charset val="128"/>
    </font>
    <font>
      <sz val="16"/>
      <color theme="1"/>
      <name val="BIZ UDPゴシック"/>
      <family val="3"/>
      <charset val="128"/>
    </font>
    <font>
      <b/>
      <sz val="15"/>
      <color theme="1"/>
      <name val="BIZ UDPゴシック"/>
      <family val="3"/>
      <charset val="128"/>
    </font>
    <font>
      <u val="double"/>
      <sz val="13"/>
      <color theme="1"/>
      <name val="BIZ UDPゴシック"/>
      <family val="3"/>
      <charset val="128"/>
    </font>
    <font>
      <sz val="8"/>
      <name val="BIZ UDPゴシック"/>
      <family val="3"/>
      <charset val="128"/>
    </font>
    <font>
      <b/>
      <sz val="11"/>
      <color rgb="FFFF0000"/>
      <name val="BIZ UDPゴシック"/>
      <family val="3"/>
      <charset val="128"/>
    </font>
    <font>
      <b/>
      <sz val="12"/>
      <color rgb="FFFFB3B3"/>
      <name val="BIZ UDPゴシック"/>
      <family val="3"/>
      <charset val="128"/>
    </font>
    <font>
      <sz val="10"/>
      <color theme="1"/>
      <name val="BIZ UDPゴシック"/>
      <family val="3"/>
      <charset val="128"/>
    </font>
    <font>
      <sz val="20"/>
      <name val="BIZ UDPゴシック"/>
      <family val="3"/>
      <charset val="128"/>
    </font>
    <font>
      <u/>
      <sz val="15"/>
      <color theme="1"/>
      <name val="BIZ UDPゴシック"/>
      <family val="3"/>
      <charset val="128"/>
    </font>
    <font>
      <sz val="11"/>
      <name val="Yu Gothic"/>
      <family val="2"/>
      <scheme val="minor"/>
    </font>
    <font>
      <sz val="10"/>
      <name val="Yu Gothic"/>
      <family val="2"/>
      <scheme val="minor"/>
    </font>
    <font>
      <sz val="36"/>
      <name val="BIZ UDPゴシック"/>
      <family val="3"/>
      <charset val="128"/>
    </font>
    <font>
      <sz val="36"/>
      <name val="Yu Gothic"/>
      <family val="2"/>
      <scheme val="minor"/>
    </font>
    <font>
      <b/>
      <u/>
      <sz val="11"/>
      <name val="BIZ UDPゴシック"/>
      <family val="3"/>
      <charset val="128"/>
    </font>
    <font>
      <sz val="12"/>
      <name val="ＭＳ Ｐ明朝"/>
      <family val="1"/>
      <charset val="128"/>
    </font>
    <font>
      <b/>
      <u/>
      <sz val="14.5"/>
      <color theme="1"/>
      <name val="BIZ UDPゴシック"/>
      <family val="3"/>
      <charset val="128"/>
    </font>
    <font>
      <b/>
      <sz val="8"/>
      <name val="BIZ UDPゴシック"/>
      <family val="3"/>
      <charset val="128"/>
    </font>
    <font>
      <b/>
      <sz val="15"/>
      <name val="Yu Gothic"/>
      <family val="3"/>
      <charset val="128"/>
      <scheme val="minor"/>
    </font>
    <font>
      <sz val="26"/>
      <name val="BIZ UDPゴシック"/>
      <family val="3"/>
      <charset val="128"/>
    </font>
    <font>
      <b/>
      <u/>
      <sz val="15"/>
      <name val="BIZ UDPゴシック"/>
      <family val="3"/>
      <charset val="128"/>
    </font>
    <font>
      <b/>
      <u/>
      <sz val="12"/>
      <name val="BIZ UDPゴシック"/>
      <family val="3"/>
      <charset val="128"/>
    </font>
    <font>
      <b/>
      <sz val="9.5"/>
      <name val="BIZ UDPゴシック"/>
      <family val="3"/>
      <charset val="128"/>
    </font>
    <font>
      <b/>
      <sz val="16"/>
      <name val="Yu Gothic"/>
      <family val="2"/>
      <scheme val="minor"/>
    </font>
    <font>
      <b/>
      <u/>
      <sz val="14"/>
      <name val="BIZ UDPゴシック"/>
      <family val="3"/>
      <charset val="128"/>
    </font>
    <font>
      <b/>
      <u val="double"/>
      <sz val="14"/>
      <name val="BIZ UDPゴシック"/>
      <family val="3"/>
      <charset val="128"/>
    </font>
    <font>
      <u/>
      <sz val="11"/>
      <name val="BIZ UDPゴシック"/>
      <family val="3"/>
      <charset val="128"/>
    </font>
    <font>
      <sz val="16"/>
      <color theme="1"/>
      <name val="Yu Gothic"/>
      <family val="2"/>
      <scheme val="minor"/>
    </font>
    <font>
      <sz val="14"/>
      <name val="Yu Gothic"/>
      <family val="2"/>
      <scheme val="minor"/>
    </font>
    <font>
      <sz val="9"/>
      <name val="Segoe UI Symbol"/>
      <family val="3"/>
    </font>
    <font>
      <sz val="10"/>
      <name val="ＭＳ Ｐ明朝"/>
      <family val="1"/>
      <charset val="128"/>
    </font>
    <font>
      <sz val="14"/>
      <color theme="1"/>
      <name val="BIZ UDPゴシック"/>
      <family val="3"/>
      <charset val="128"/>
    </font>
    <font>
      <sz val="10"/>
      <color theme="1"/>
      <name val="ＭＳ ゴシック"/>
      <family val="3"/>
      <charset val="128"/>
    </font>
    <font>
      <sz val="10"/>
      <color theme="1"/>
      <name val="Yu Gothic"/>
      <family val="2"/>
      <scheme val="minor"/>
    </font>
    <font>
      <u/>
      <sz val="14"/>
      <name val="BIZ UDPゴシック"/>
      <family val="3"/>
      <charset val="128"/>
    </font>
    <font>
      <b/>
      <sz val="16"/>
      <name val="BIZ UDPゴシック"/>
      <family val="3"/>
      <charset val="1"/>
    </font>
    <font>
      <b/>
      <sz val="16"/>
      <name val="Segoe UI Symbol"/>
      <family val="3"/>
      <charset val="1"/>
    </font>
    <font>
      <sz val="14"/>
      <color theme="1"/>
      <name val="Yu Gothic"/>
      <family val="2"/>
      <scheme val="minor"/>
    </font>
    <font>
      <b/>
      <sz val="15"/>
      <name val="Segoe UI Symbol"/>
      <family val="3"/>
      <charset val="1"/>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double">
        <color indexed="64"/>
      </bottom>
      <diagonal/>
    </border>
    <border>
      <left style="thin">
        <color indexed="64"/>
      </left>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diagonalDown="1">
      <left style="thin">
        <color auto="1"/>
      </left>
      <right/>
      <top style="thin">
        <color auto="1"/>
      </top>
      <bottom style="thin">
        <color auto="1"/>
      </bottom>
      <diagonal style="hair">
        <color auto="1"/>
      </diagonal>
    </border>
    <border diagonalDown="1">
      <left/>
      <right style="thin">
        <color auto="1"/>
      </right>
      <top style="thin">
        <color auto="1"/>
      </top>
      <bottom style="thin">
        <color auto="1"/>
      </bottom>
      <diagonal style="hair">
        <color auto="1"/>
      </diagonal>
    </border>
  </borders>
  <cellStyleXfs count="8">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36">
    <xf numFmtId="0" fontId="0" fillId="0" borderId="0" xfId="0"/>
    <xf numFmtId="0" fontId="7" fillId="0" borderId="0" xfId="0" applyFont="1"/>
    <xf numFmtId="0" fontId="9" fillId="0" borderId="0" xfId="0" applyFont="1" applyAlignment="1">
      <alignment horizontal="centerContinuous"/>
    </xf>
    <xf numFmtId="0" fontId="9" fillId="0" borderId="0" xfId="0" applyFont="1" applyAlignment="1">
      <alignment horizontal="center"/>
    </xf>
    <xf numFmtId="0" fontId="12" fillId="0" borderId="0" xfId="0" applyFont="1" applyAlignment="1">
      <alignment vertical="center"/>
    </xf>
    <xf numFmtId="0" fontId="13" fillId="0" borderId="0" xfId="0" applyFont="1" applyAlignment="1">
      <alignment vertical="center"/>
    </xf>
    <xf numFmtId="0" fontId="7" fillId="0" borderId="0" xfId="0" applyFont="1" applyAlignment="1">
      <alignment vertical="center"/>
    </xf>
    <xf numFmtId="0" fontId="7" fillId="0" borderId="0" xfId="0" applyFont="1" applyAlignment="1">
      <alignment horizontal="centerContinuous"/>
    </xf>
    <xf numFmtId="0" fontId="17" fillId="0" borderId="0" xfId="0" applyFont="1"/>
    <xf numFmtId="0" fontId="7" fillId="0" borderId="17" xfId="0" applyFont="1" applyBorder="1" applyAlignment="1">
      <alignment vertical="center"/>
    </xf>
    <xf numFmtId="49" fontId="7" fillId="0" borderId="0" xfId="0" applyNumberFormat="1" applyFont="1"/>
    <xf numFmtId="0" fontId="21"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13" fillId="0" borderId="0" xfId="4" applyFont="1" applyProtection="1">
      <alignment vertical="center"/>
      <protection locked="0"/>
    </xf>
    <xf numFmtId="0" fontId="13" fillId="0" borderId="0" xfId="0" applyFont="1"/>
    <xf numFmtId="0" fontId="16" fillId="0" borderId="0" xfId="0" applyFont="1"/>
    <xf numFmtId="49" fontId="17" fillId="0" borderId="0" xfId="0" applyNumberFormat="1" applyFont="1"/>
    <xf numFmtId="49" fontId="10" fillId="0" borderId="0" xfId="0" applyNumberFormat="1" applyFont="1"/>
    <xf numFmtId="0" fontId="7" fillId="0" borderId="0" xfId="0" applyFont="1" applyAlignment="1">
      <alignment horizontal="center"/>
    </xf>
    <xf numFmtId="0" fontId="13" fillId="0" borderId="10" xfId="0" applyFont="1" applyBorder="1" applyAlignment="1">
      <alignment vertical="center"/>
    </xf>
    <xf numFmtId="0" fontId="44" fillId="0" borderId="0" xfId="0" applyFont="1" applyAlignment="1">
      <alignment vertical="center"/>
    </xf>
    <xf numFmtId="0" fontId="16" fillId="0" borderId="0" xfId="0" applyFont="1" applyAlignment="1">
      <alignment horizontal="left"/>
    </xf>
    <xf numFmtId="49" fontId="7" fillId="0" borderId="1" xfId="0" applyNumberFormat="1" applyFont="1" applyBorder="1" applyAlignment="1">
      <alignment vertical="center" wrapText="1"/>
    </xf>
    <xf numFmtId="49" fontId="25" fillId="0" borderId="16" xfId="0" applyNumberFormat="1" applyFont="1" applyBorder="1" applyAlignment="1">
      <alignment horizontal="centerContinuous" vertical="center" wrapText="1"/>
    </xf>
    <xf numFmtId="49" fontId="25" fillId="0" borderId="18" xfId="0" applyNumberFormat="1" applyFont="1" applyBorder="1" applyAlignment="1">
      <alignment horizontal="centerContinuous" vertical="center" wrapText="1"/>
    </xf>
    <xf numFmtId="49" fontId="25" fillId="0" borderId="17" xfId="0" applyNumberFormat="1" applyFont="1" applyBorder="1" applyAlignment="1">
      <alignment horizontal="centerContinuous" vertical="center" wrapText="1"/>
    </xf>
    <xf numFmtId="0" fontId="7" fillId="0" borderId="0" xfId="0" applyFont="1" applyAlignment="1">
      <alignment horizontal="justify" vertical="center" wrapText="1"/>
    </xf>
    <xf numFmtId="0" fontId="18" fillId="0" borderId="0" xfId="0" applyFont="1"/>
    <xf numFmtId="0" fontId="20" fillId="0" borderId="0" xfId="0" applyFont="1" applyAlignment="1">
      <alignment vertical="center" wrapText="1"/>
    </xf>
    <xf numFmtId="0" fontId="8" fillId="0" borderId="0" xfId="0" applyFont="1" applyAlignment="1">
      <alignment horizontal="centerContinuous" vertical="center" wrapText="1"/>
    </xf>
    <xf numFmtId="0" fontId="11" fillId="0" borderId="0" xfId="0" applyFont="1" applyAlignment="1">
      <alignment horizontal="center" vertical="center"/>
    </xf>
    <xf numFmtId="0" fontId="12" fillId="0" borderId="14"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24"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right" vertical="center" wrapText="1"/>
    </xf>
    <xf numFmtId="0" fontId="20" fillId="0" borderId="0" xfId="0" applyFont="1" applyAlignment="1">
      <alignment horizontal="right" vertical="center"/>
    </xf>
    <xf numFmtId="0" fontId="12" fillId="0" borderId="22" xfId="0" applyFont="1" applyBorder="1" applyAlignment="1">
      <alignment horizontal="left" vertical="center" wrapText="1"/>
    </xf>
    <xf numFmtId="49" fontId="7" fillId="0" borderId="0" xfId="0" applyNumberFormat="1" applyFont="1" applyAlignment="1">
      <alignment horizontal="right"/>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pplyAlignment="1">
      <alignment horizontal="center" vertical="center" wrapText="1"/>
    </xf>
    <xf numFmtId="49" fontId="35" fillId="0" borderId="0" xfId="0" applyNumberFormat="1" applyFont="1" applyAlignment="1">
      <alignment horizontal="centerContinuous" vertical="center"/>
    </xf>
    <xf numFmtId="49" fontId="36" fillId="0" borderId="0" xfId="0" applyNumberFormat="1" applyFont="1" applyAlignment="1">
      <alignment horizontal="centerContinuous" vertical="center"/>
    </xf>
    <xf numFmtId="49" fontId="6" fillId="0" borderId="0" xfId="0" applyNumberFormat="1" applyFont="1" applyAlignment="1">
      <alignment horizontal="center" vertical="center"/>
    </xf>
    <xf numFmtId="49" fontId="6" fillId="0" borderId="0" xfId="0" applyNumberFormat="1" applyFont="1" applyAlignment="1">
      <alignment horizontal="centerContinuous" vertical="center"/>
    </xf>
    <xf numFmtId="49" fontId="6" fillId="0" borderId="0" xfId="0" applyNumberFormat="1" applyFont="1" applyAlignment="1">
      <alignment vertical="center"/>
    </xf>
    <xf numFmtId="49" fontId="37" fillId="4" borderId="1" xfId="0" applyNumberFormat="1" applyFont="1" applyFill="1" applyBorder="1" applyAlignment="1">
      <alignment horizontal="center" vertical="center" wrapText="1"/>
    </xf>
    <xf numFmtId="49" fontId="26" fillId="4" borderId="1" xfId="0" applyNumberFormat="1" applyFont="1" applyFill="1" applyBorder="1" applyAlignment="1">
      <alignment horizontal="left" vertical="center" wrapText="1"/>
    </xf>
    <xf numFmtId="49" fontId="26" fillId="4" borderId="1" xfId="0" applyNumberFormat="1" applyFont="1" applyFill="1" applyBorder="1" applyAlignment="1">
      <alignment horizontal="center" vertical="center" wrapText="1"/>
    </xf>
    <xf numFmtId="49" fontId="38" fillId="4" borderId="1" xfId="0" applyNumberFormat="1" applyFont="1" applyFill="1" applyBorder="1" applyAlignment="1">
      <alignment horizontal="center" vertical="center" wrapText="1"/>
    </xf>
    <xf numFmtId="49" fontId="37" fillId="0" borderId="12" xfId="0" applyNumberFormat="1" applyFont="1" applyBorder="1" applyAlignment="1">
      <alignment horizontal="center" vertical="center" wrapText="1"/>
    </xf>
    <xf numFmtId="49" fontId="37" fillId="0" borderId="12" xfId="0" applyNumberFormat="1" applyFont="1" applyBorder="1" applyAlignment="1">
      <alignment horizontal="left" vertical="center" wrapText="1"/>
    </xf>
    <xf numFmtId="49" fontId="6" fillId="0" borderId="12"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49" fontId="37" fillId="0" borderId="21" xfId="0" applyNumberFormat="1" applyFont="1" applyBorder="1" applyAlignment="1">
      <alignment horizontal="center" vertical="center" wrapText="1"/>
    </xf>
    <xf numFmtId="49" fontId="37" fillId="0" borderId="13"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20" fillId="0" borderId="0" xfId="0" applyNumberFormat="1" applyFont="1" applyAlignment="1">
      <alignment horizontal="left" vertical="center" wrapText="1"/>
    </xf>
    <xf numFmtId="49" fontId="20" fillId="0" borderId="0" xfId="0" applyNumberFormat="1" applyFont="1" applyAlignment="1">
      <alignment horizontal="center" vertical="center" wrapText="1"/>
    </xf>
    <xf numFmtId="49" fontId="45" fillId="0" borderId="0" xfId="0" applyNumberFormat="1" applyFont="1" applyAlignment="1">
      <alignment horizontal="left" vertical="center"/>
    </xf>
    <xf numFmtId="49" fontId="39" fillId="0" borderId="0" xfId="0" applyNumberFormat="1" applyFont="1" applyAlignment="1">
      <alignment horizontal="center" vertical="center"/>
    </xf>
    <xf numFmtId="49" fontId="19" fillId="0" borderId="0" xfId="0" applyNumberFormat="1" applyFont="1" applyAlignment="1">
      <alignment vertical="center" wrapText="1"/>
    </xf>
    <xf numFmtId="49" fontId="6" fillId="0" borderId="26" xfId="0" applyNumberFormat="1" applyFont="1" applyBorder="1" applyAlignment="1">
      <alignment horizontal="center" vertical="center" wrapText="1"/>
    </xf>
    <xf numFmtId="49" fontId="6" fillId="0" borderId="27" xfId="0" applyNumberFormat="1" applyFont="1" applyBorder="1" applyAlignment="1">
      <alignment horizontal="left" vertical="center" wrapText="1"/>
    </xf>
    <xf numFmtId="49" fontId="26" fillId="0" borderId="0" xfId="0" applyNumberFormat="1" applyFont="1" applyAlignment="1">
      <alignment horizontal="left" vertical="center"/>
    </xf>
    <xf numFmtId="49" fontId="26" fillId="0" borderId="0" xfId="0" applyNumberFormat="1" applyFont="1" applyAlignment="1">
      <alignment horizontal="center" vertical="center"/>
    </xf>
    <xf numFmtId="49" fontId="38" fillId="0" borderId="0" xfId="0" applyNumberFormat="1" applyFont="1" applyAlignment="1">
      <alignment horizontal="left" vertical="center"/>
    </xf>
    <xf numFmtId="49" fontId="6" fillId="0" borderId="0" xfId="0" applyNumberFormat="1" applyFont="1" applyAlignment="1">
      <alignment horizontal="right" vertical="center"/>
    </xf>
    <xf numFmtId="49" fontId="7" fillId="0" borderId="0" xfId="0" applyNumberFormat="1" applyFont="1" applyProtection="1">
      <protection locked="0"/>
    </xf>
    <xf numFmtId="49" fontId="7" fillId="0" borderId="0" xfId="0" applyNumberFormat="1" applyFont="1" applyAlignment="1" applyProtection="1">
      <alignment horizontal="right"/>
      <protection locked="0"/>
    </xf>
    <xf numFmtId="49" fontId="9" fillId="0" borderId="0" xfId="0" applyNumberFormat="1" applyFont="1" applyAlignment="1" applyProtection="1">
      <alignment horizontal="centerContinuous"/>
      <protection locked="0"/>
    </xf>
    <xf numFmtId="49" fontId="7" fillId="0" borderId="0" xfId="0" applyNumberFormat="1" applyFont="1" applyAlignment="1" applyProtection="1">
      <alignment horizontal="centerContinuous"/>
      <protection locked="0"/>
    </xf>
    <xf numFmtId="49" fontId="9" fillId="0" borderId="0" xfId="0" applyNumberFormat="1" applyFont="1" applyAlignment="1" applyProtection="1">
      <alignment horizontal="center"/>
      <protection locked="0"/>
    </xf>
    <xf numFmtId="49" fontId="12" fillId="0" borderId="0" xfId="0" applyNumberFormat="1" applyFont="1" applyProtection="1">
      <protection locked="0"/>
    </xf>
    <xf numFmtId="49" fontId="11" fillId="0" borderId="8" xfId="0" applyNumberFormat="1" applyFont="1" applyBorder="1" applyAlignment="1" applyProtection="1">
      <alignment horizontal="left"/>
      <protection locked="0"/>
    </xf>
    <xf numFmtId="49" fontId="10" fillId="0" borderId="8" xfId="0" applyNumberFormat="1" applyFont="1" applyBorder="1" applyProtection="1">
      <protection locked="0"/>
    </xf>
    <xf numFmtId="49" fontId="7" fillId="0" borderId="8" xfId="0" applyNumberFormat="1" applyFont="1" applyBorder="1" applyProtection="1">
      <protection locked="0"/>
    </xf>
    <xf numFmtId="49" fontId="13" fillId="0" borderId="0" xfId="0" applyNumberFormat="1" applyFont="1" applyProtection="1">
      <protection locked="0"/>
    </xf>
    <xf numFmtId="49" fontId="14" fillId="0" borderId="0" xfId="0" applyNumberFormat="1" applyFont="1" applyProtection="1">
      <protection locked="0"/>
    </xf>
    <xf numFmtId="49" fontId="11" fillId="0" borderId="8" xfId="0" applyNumberFormat="1" applyFont="1" applyBorder="1" applyProtection="1">
      <protection locked="0"/>
    </xf>
    <xf numFmtId="49" fontId="11" fillId="0" borderId="0" xfId="0" applyNumberFormat="1" applyFont="1" applyProtection="1">
      <protection locked="0"/>
    </xf>
    <xf numFmtId="49" fontId="10" fillId="0" borderId="0" xfId="0" applyNumberFormat="1" applyFont="1" applyAlignment="1" applyProtection="1">
      <alignment shrinkToFit="1"/>
      <protection locked="0"/>
    </xf>
    <xf numFmtId="49" fontId="13" fillId="0" borderId="0" xfId="0" applyNumberFormat="1" applyFont="1" applyAlignment="1" applyProtection="1">
      <alignment horizontal="left"/>
      <protection locked="0"/>
    </xf>
    <xf numFmtId="49" fontId="11" fillId="0" borderId="4" xfId="0" applyNumberFormat="1" applyFont="1" applyBorder="1" applyProtection="1">
      <protection locked="0"/>
    </xf>
    <xf numFmtId="49" fontId="15" fillId="0" borderId="4" xfId="0" applyNumberFormat="1" applyFont="1" applyBorder="1" applyAlignment="1" applyProtection="1">
      <alignment horizontal="left"/>
      <protection locked="0"/>
    </xf>
    <xf numFmtId="49" fontId="15" fillId="0" borderId="0" xfId="0" applyNumberFormat="1" applyFont="1" applyAlignment="1" applyProtection="1">
      <alignment horizontal="right"/>
      <protection locked="0"/>
    </xf>
    <xf numFmtId="49" fontId="16" fillId="0" borderId="8" xfId="0" applyNumberFormat="1" applyFont="1" applyBorder="1" applyAlignment="1" applyProtection="1">
      <alignment wrapText="1"/>
      <protection locked="0"/>
    </xf>
    <xf numFmtId="49" fontId="7" fillId="0" borderId="0" xfId="0" applyNumberFormat="1" applyFont="1" applyAlignment="1" applyProtection="1">
      <alignment vertical="center"/>
      <protection locked="0"/>
    </xf>
    <xf numFmtId="49" fontId="11" fillId="0" borderId="8" xfId="0" applyNumberFormat="1" applyFont="1" applyBorder="1" applyAlignment="1" applyProtection="1">
      <alignment wrapText="1"/>
      <protection locked="0"/>
    </xf>
    <xf numFmtId="49" fontId="17" fillId="0" borderId="0" xfId="0" applyNumberFormat="1" applyFont="1" applyProtection="1">
      <protection locked="0"/>
    </xf>
    <xf numFmtId="49" fontId="55" fillId="0" borderId="17" xfId="0" applyNumberFormat="1" applyFont="1" applyBorder="1" applyAlignment="1" applyProtection="1">
      <alignment vertical="center"/>
      <protection locked="0"/>
    </xf>
    <xf numFmtId="49" fontId="8" fillId="0" borderId="0" xfId="1" applyNumberFormat="1" applyFont="1" applyBorder="1" applyAlignment="1" applyProtection="1">
      <alignment vertical="center"/>
      <protection locked="0"/>
    </xf>
    <xf numFmtId="49" fontId="16" fillId="0" borderId="0" xfId="0" applyNumberFormat="1" applyFont="1" applyAlignment="1" applyProtection="1">
      <alignment horizontal="left" vertical="top" wrapText="1"/>
      <protection locked="0"/>
    </xf>
    <xf numFmtId="49" fontId="46" fillId="0" borderId="0" xfId="0" applyNumberFormat="1" applyFont="1" applyProtection="1">
      <protection locked="0"/>
    </xf>
    <xf numFmtId="49" fontId="58" fillId="0" borderId="0" xfId="0" applyNumberFormat="1" applyFont="1" applyProtection="1">
      <protection locked="0"/>
    </xf>
    <xf numFmtId="49" fontId="17" fillId="0" borderId="0" xfId="0" applyNumberFormat="1" applyFont="1" applyAlignment="1" applyProtection="1">
      <alignment horizontal="centerContinuous"/>
      <protection locked="0"/>
    </xf>
    <xf numFmtId="49" fontId="12" fillId="0" borderId="0" xfId="0" applyNumberFormat="1" applyFont="1" applyAlignment="1" applyProtection="1">
      <alignment horizontal="left" vertical="top" wrapText="1"/>
      <protection locked="0"/>
    </xf>
    <xf numFmtId="49" fontId="7" fillId="0" borderId="0" xfId="0" applyNumberFormat="1" applyFont="1" applyAlignment="1" applyProtection="1">
      <alignment horizontal="left" vertical="top"/>
      <protection locked="0"/>
    </xf>
    <xf numFmtId="49" fontId="18" fillId="0" borderId="6" xfId="0" applyNumberFormat="1" applyFont="1" applyBorder="1" applyAlignment="1" applyProtection="1">
      <alignment vertical="center"/>
      <protection locked="0"/>
    </xf>
    <xf numFmtId="49" fontId="12" fillId="0" borderId="8" xfId="0" applyNumberFormat="1" applyFont="1" applyBorder="1" applyAlignment="1" applyProtection="1">
      <alignment vertical="top" wrapText="1"/>
      <protection locked="0"/>
    </xf>
    <xf numFmtId="49" fontId="12" fillId="0" borderId="9" xfId="0" applyNumberFormat="1" applyFont="1" applyBorder="1" applyAlignment="1" applyProtection="1">
      <alignment vertical="top" wrapText="1"/>
      <protection locked="0"/>
    </xf>
    <xf numFmtId="49" fontId="7" fillId="0" borderId="0" xfId="0" applyNumberFormat="1" applyFont="1" applyAlignment="1" applyProtection="1">
      <alignment horizontal="left" vertical="center"/>
      <protection locked="0"/>
    </xf>
    <xf numFmtId="49" fontId="18" fillId="0" borderId="0" xfId="0" applyNumberFormat="1" applyFont="1" applyAlignment="1">
      <alignment horizontal="right" vertical="center"/>
    </xf>
    <xf numFmtId="0" fontId="7" fillId="0" borderId="0" xfId="0" applyFont="1" applyProtection="1">
      <protection locked="0"/>
    </xf>
    <xf numFmtId="0" fontId="9" fillId="0" borderId="0" xfId="0" applyFont="1" applyAlignment="1" applyProtection="1">
      <alignment horizontal="centerContinuous"/>
      <protection locked="0"/>
    </xf>
    <xf numFmtId="0" fontId="7" fillId="0" borderId="0" xfId="0" applyFont="1" applyAlignment="1" applyProtection="1">
      <alignment horizontal="centerContinuous"/>
      <protection locked="0"/>
    </xf>
    <xf numFmtId="0" fontId="7" fillId="0" borderId="8" xfId="0" applyFont="1" applyBorder="1" applyProtection="1">
      <protection locked="0"/>
    </xf>
    <xf numFmtId="0" fontId="17" fillId="0" borderId="0" xfId="0" applyFont="1" applyProtection="1">
      <protection locked="0"/>
    </xf>
    <xf numFmtId="0" fontId="55" fillId="0" borderId="17" xfId="0" applyFont="1" applyBorder="1" applyAlignment="1" applyProtection="1">
      <alignment horizontal="left" vertical="center"/>
      <protection locked="0"/>
    </xf>
    <xf numFmtId="0" fontId="18" fillId="0" borderId="0" xfId="0" applyFont="1" applyProtection="1">
      <protection locked="0"/>
    </xf>
    <xf numFmtId="0" fontId="16" fillId="0" borderId="0" xfId="0" applyFont="1" applyProtection="1">
      <protection locked="0"/>
    </xf>
    <xf numFmtId="0" fontId="7" fillId="0" borderId="0" xfId="0" applyFont="1" applyAlignment="1" applyProtection="1">
      <alignment vertical="center"/>
      <protection locked="0"/>
    </xf>
    <xf numFmtId="0" fontId="21" fillId="0" borderId="0" xfId="4" applyFont="1" applyProtection="1">
      <alignment vertical="center"/>
      <protection locked="0"/>
    </xf>
    <xf numFmtId="0" fontId="14" fillId="0" borderId="0" xfId="4" applyFont="1" applyProtection="1">
      <alignment vertical="center"/>
      <protection locked="0"/>
    </xf>
    <xf numFmtId="0" fontId="21" fillId="0" borderId="0" xfId="0" applyFont="1" applyProtection="1">
      <protection locked="0"/>
    </xf>
    <xf numFmtId="0" fontId="8" fillId="0" borderId="0" xfId="4" applyFont="1" applyAlignment="1" applyProtection="1">
      <alignment horizontal="centerContinuous" vertical="center"/>
      <protection locked="0"/>
    </xf>
    <xf numFmtId="0" fontId="24" fillId="0" borderId="0" xfId="4" applyFont="1" applyAlignment="1" applyProtection="1">
      <alignment horizontal="centerContinuous" vertical="center"/>
      <protection locked="0"/>
    </xf>
    <xf numFmtId="0" fontId="24" fillId="0" borderId="0" xfId="4" applyFont="1" applyAlignment="1" applyProtection="1">
      <alignment horizontal="center" vertical="center"/>
      <protection locked="0"/>
    </xf>
    <xf numFmtId="0" fontId="21" fillId="0" borderId="0" xfId="0" applyFont="1" applyAlignment="1" applyProtection="1">
      <alignment vertical="center"/>
      <protection locked="0"/>
    </xf>
    <xf numFmtId="0" fontId="27" fillId="0" borderId="0" xfId="4" applyFont="1" applyProtection="1">
      <alignment vertical="center"/>
      <protection locked="0"/>
    </xf>
    <xf numFmtId="0" fontId="25" fillId="0" borderId="0" xfId="4" applyFont="1" applyProtection="1">
      <alignment vertical="center"/>
      <protection locked="0"/>
    </xf>
    <xf numFmtId="0" fontId="14" fillId="0" borderId="0" xfId="4" applyFont="1" applyAlignment="1" applyProtection="1">
      <alignment horizontal="left" vertical="center"/>
      <protection locked="0"/>
    </xf>
    <xf numFmtId="0" fontId="10" fillId="0" borderId="0" xfId="4" applyFont="1" applyAlignment="1" applyProtection="1">
      <alignment horizontal="center" vertical="center"/>
      <protection locked="0"/>
    </xf>
    <xf numFmtId="0" fontId="28" fillId="0" borderId="0" xfId="4" applyFont="1" applyAlignment="1" applyProtection="1">
      <alignment horizontal="center" vertical="center"/>
      <protection locked="0"/>
    </xf>
    <xf numFmtId="0" fontId="50" fillId="0" borderId="0" xfId="4" applyFont="1" applyProtection="1">
      <alignment vertical="center"/>
      <protection locked="0"/>
    </xf>
    <xf numFmtId="0" fontId="29" fillId="0" borderId="0" xfId="4" applyFont="1" applyProtection="1">
      <alignment vertical="center"/>
      <protection locked="0"/>
    </xf>
    <xf numFmtId="0" fontId="30" fillId="0" borderId="0" xfId="4" applyFont="1" applyAlignment="1" applyProtection="1">
      <alignment horizontal="center" vertical="center"/>
      <protection locked="0"/>
    </xf>
    <xf numFmtId="0" fontId="31" fillId="0" borderId="0" xfId="0" applyFont="1" applyProtection="1">
      <protection locked="0"/>
    </xf>
    <xf numFmtId="0" fontId="32" fillId="0" borderId="0" xfId="4" applyFont="1" applyProtection="1">
      <alignment vertical="center"/>
      <protection locked="0"/>
    </xf>
    <xf numFmtId="0" fontId="25" fillId="0" borderId="8" xfId="4" applyFont="1" applyBorder="1" applyProtection="1">
      <alignment vertical="center"/>
      <protection locked="0"/>
    </xf>
    <xf numFmtId="0" fontId="13" fillId="4" borderId="34" xfId="4" applyFont="1" applyFill="1" applyBorder="1" applyAlignment="1" applyProtection="1">
      <alignment horizontal="center" vertical="center"/>
      <protection locked="0"/>
    </xf>
    <xf numFmtId="0" fontId="13" fillId="4" borderId="10" xfId="4" applyFont="1" applyFill="1" applyBorder="1" applyAlignment="1" applyProtection="1">
      <alignment horizontal="center" vertical="center"/>
      <protection locked="0"/>
    </xf>
    <xf numFmtId="0" fontId="13" fillId="4" borderId="34" xfId="4" applyFont="1" applyFill="1" applyBorder="1" applyAlignment="1" applyProtection="1">
      <alignment horizontal="center" vertical="center" wrapText="1"/>
      <protection locked="0"/>
    </xf>
    <xf numFmtId="0" fontId="18" fillId="0" borderId="1" xfId="4" applyFont="1" applyBorder="1" applyAlignment="1" applyProtection="1">
      <alignment horizontal="center" vertical="center"/>
      <protection locked="0"/>
    </xf>
    <xf numFmtId="0" fontId="12" fillId="0" borderId="1" xfId="4" applyFont="1" applyBorder="1" applyAlignment="1" applyProtection="1">
      <alignment horizontal="left" vertical="center" shrinkToFit="1"/>
      <protection locked="0"/>
    </xf>
    <xf numFmtId="0" fontId="12" fillId="0" borderId="1" xfId="4" applyFont="1" applyBorder="1" applyAlignment="1" applyProtection="1">
      <alignment horizontal="center" vertical="center"/>
      <protection locked="0"/>
    </xf>
    <xf numFmtId="6" fontId="12" fillId="0" borderId="1" xfId="2" applyFont="1" applyFill="1" applyBorder="1" applyAlignment="1" applyProtection="1">
      <alignment vertical="center"/>
      <protection locked="0"/>
    </xf>
    <xf numFmtId="6" fontId="12" fillId="0" borderId="1" xfId="2" applyFont="1" applyFill="1" applyBorder="1" applyAlignment="1" applyProtection="1">
      <alignment vertical="center" shrinkToFit="1"/>
      <protection locked="0"/>
    </xf>
    <xf numFmtId="0" fontId="18" fillId="0" borderId="3" xfId="4" applyFont="1" applyBorder="1" applyAlignment="1" applyProtection="1">
      <alignment horizontal="center" vertical="center"/>
      <protection locked="0"/>
    </xf>
    <xf numFmtId="0" fontId="12" fillId="0" borderId="3" xfId="4" applyFont="1" applyBorder="1" applyAlignment="1" applyProtection="1">
      <alignment horizontal="left" vertical="center" shrinkToFit="1"/>
      <protection locked="0"/>
    </xf>
    <xf numFmtId="0" fontId="12" fillId="0" borderId="3" xfId="4" applyFont="1" applyBorder="1" applyAlignment="1" applyProtection="1">
      <alignment horizontal="center" vertical="center"/>
      <protection locked="0"/>
    </xf>
    <xf numFmtId="6" fontId="12" fillId="0" borderId="3" xfId="2" applyFont="1" applyFill="1" applyBorder="1" applyAlignment="1" applyProtection="1">
      <alignment vertical="center" shrinkToFit="1"/>
      <protection locked="0"/>
    </xf>
    <xf numFmtId="0" fontId="12" fillId="0" borderId="31" xfId="4" applyFont="1" applyBorder="1" applyAlignment="1" applyProtection="1">
      <alignment horizontal="centerContinuous" vertical="center"/>
      <protection locked="0"/>
    </xf>
    <xf numFmtId="0" fontId="12" fillId="0" borderId="32" xfId="4" applyFont="1" applyBorder="1" applyAlignment="1" applyProtection="1">
      <alignment horizontal="centerContinuous" vertical="center"/>
      <protection locked="0"/>
    </xf>
    <xf numFmtId="0" fontId="18" fillId="0" borderId="4" xfId="4" applyFont="1" applyBorder="1" applyAlignment="1" applyProtection="1">
      <alignment horizontal="center" vertical="center"/>
      <protection locked="0"/>
    </xf>
    <xf numFmtId="0" fontId="18" fillId="0" borderId="4" xfId="4" applyFont="1" applyBorder="1" applyAlignment="1" applyProtection="1">
      <alignment vertical="center" shrinkToFit="1"/>
      <protection locked="0"/>
    </xf>
    <xf numFmtId="6" fontId="12" fillId="0" borderId="4" xfId="5" applyFont="1" applyBorder="1" applyAlignment="1" applyProtection="1">
      <alignment vertical="center" shrinkToFit="1"/>
      <protection locked="0"/>
    </xf>
    <xf numFmtId="0" fontId="18" fillId="4" borderId="34" xfId="4" applyFont="1" applyFill="1" applyBorder="1" applyAlignment="1" applyProtection="1">
      <alignment horizontal="center" vertical="center"/>
      <protection locked="0"/>
    </xf>
    <xf numFmtId="0" fontId="18" fillId="4" borderId="10" xfId="4" applyFont="1" applyFill="1" applyBorder="1" applyAlignment="1" applyProtection="1">
      <alignment horizontal="center" vertical="center"/>
      <protection locked="0"/>
    </xf>
    <xf numFmtId="0" fontId="12" fillId="0" borderId="1" xfId="4" applyFont="1" applyBorder="1" applyAlignment="1" applyProtection="1">
      <alignment horizontal="center" vertical="center" shrinkToFit="1"/>
      <protection locked="0"/>
    </xf>
    <xf numFmtId="0" fontId="12" fillId="0" borderId="23" xfId="4" applyFont="1" applyBorder="1" applyAlignment="1" applyProtection="1">
      <alignment horizontal="left" vertical="center" shrinkToFit="1"/>
      <protection locked="0"/>
    </xf>
    <xf numFmtId="0" fontId="12" fillId="0" borderId="23" xfId="4" applyFont="1" applyBorder="1" applyAlignment="1" applyProtection="1">
      <alignment horizontal="center" vertical="center" shrinkToFit="1"/>
      <protection locked="0"/>
    </xf>
    <xf numFmtId="6" fontId="12" fillId="0" borderId="23" xfId="2" applyFont="1" applyFill="1" applyBorder="1" applyAlignment="1" applyProtection="1">
      <alignment vertical="center" shrinkToFit="1"/>
      <protection locked="0"/>
    </xf>
    <xf numFmtId="0" fontId="18" fillId="0" borderId="23" xfId="4" applyFont="1" applyBorder="1" applyAlignment="1" applyProtection="1">
      <alignment horizontal="center" vertical="center"/>
      <protection locked="0"/>
    </xf>
    <xf numFmtId="0" fontId="12" fillId="0" borderId="0" xfId="4" applyFont="1" applyProtection="1">
      <alignment vertical="center"/>
      <protection locked="0"/>
    </xf>
    <xf numFmtId="0" fontId="12" fillId="0" borderId="0" xfId="4" applyFont="1" applyAlignment="1" applyProtection="1">
      <alignment vertical="top" shrinkToFit="1"/>
      <protection locked="0"/>
    </xf>
    <xf numFmtId="0" fontId="12" fillId="0" borderId="16" xfId="4" applyFont="1" applyBorder="1" applyAlignment="1" applyProtection="1">
      <alignment horizontal="center" vertical="center" shrinkToFit="1"/>
      <protection locked="0"/>
    </xf>
    <xf numFmtId="0" fontId="14" fillId="0" borderId="0" xfId="4" applyFont="1" applyAlignment="1" applyProtection="1">
      <alignment vertical="top"/>
      <protection locked="0"/>
    </xf>
    <xf numFmtId="38" fontId="15" fillId="0" borderId="11" xfId="4" applyNumberFormat="1" applyFont="1" applyBorder="1" applyAlignment="1" applyProtection="1">
      <alignment vertical="center" wrapText="1"/>
      <protection locked="0"/>
    </xf>
    <xf numFmtId="38" fontId="33" fillId="0" borderId="17" xfId="4" applyNumberFormat="1" applyFont="1" applyBorder="1" applyAlignment="1" applyProtection="1">
      <alignment horizontal="center" vertical="center" wrapText="1"/>
      <protection locked="0"/>
    </xf>
    <xf numFmtId="38" fontId="33" fillId="0" borderId="1" xfId="4" applyNumberFormat="1" applyFont="1" applyBorder="1" applyAlignment="1" applyProtection="1">
      <alignment horizontal="center" vertical="center" wrapText="1"/>
      <protection locked="0"/>
    </xf>
    <xf numFmtId="6" fontId="13" fillId="0" borderId="11" xfId="5" applyFont="1" applyFill="1" applyBorder="1" applyAlignment="1" applyProtection="1">
      <alignment vertical="center"/>
      <protection locked="0"/>
    </xf>
    <xf numFmtId="0" fontId="21" fillId="0" borderId="0" xfId="0" applyFont="1" applyAlignment="1" applyProtection="1">
      <alignment horizontal="right" vertical="top"/>
      <protection locked="0"/>
    </xf>
    <xf numFmtId="0" fontId="34" fillId="0" borderId="0" xfId="4" applyFont="1" applyProtection="1">
      <alignment vertical="center"/>
      <protection locked="0"/>
    </xf>
    <xf numFmtId="0" fontId="14" fillId="0" borderId="4" xfId="4" applyFont="1" applyBorder="1" applyProtection="1">
      <alignment vertical="center"/>
      <protection locked="0"/>
    </xf>
    <xf numFmtId="6" fontId="12" fillId="3" borderId="30" xfId="5" applyFont="1" applyFill="1" applyBorder="1" applyAlignment="1" applyProtection="1">
      <alignment vertical="center"/>
    </xf>
    <xf numFmtId="6" fontId="12" fillId="3" borderId="1" xfId="5" applyFont="1" applyFill="1" applyBorder="1" applyAlignment="1" applyProtection="1">
      <alignment horizontal="center" vertical="center"/>
    </xf>
    <xf numFmtId="6" fontId="10" fillId="3" borderId="1" xfId="5" applyFont="1" applyFill="1" applyBorder="1" applyAlignment="1" applyProtection="1">
      <alignment horizontal="center" vertical="center"/>
    </xf>
    <xf numFmtId="0" fontId="10" fillId="0" borderId="8" xfId="0" applyFont="1" applyBorder="1" applyProtection="1">
      <protection locked="0"/>
    </xf>
    <xf numFmtId="0" fontId="13" fillId="0" borderId="0" xfId="0" applyFont="1" applyProtection="1">
      <protection locked="0"/>
    </xf>
    <xf numFmtId="0" fontId="11" fillId="0" borderId="8" xfId="0" applyFont="1" applyBorder="1" applyProtection="1">
      <protection locked="0"/>
    </xf>
    <xf numFmtId="0" fontId="11" fillId="0" borderId="0" xfId="0" applyFont="1" applyProtection="1">
      <protection locked="0"/>
    </xf>
    <xf numFmtId="0" fontId="10" fillId="0" borderId="0" xfId="0" applyFont="1" applyAlignment="1" applyProtection="1">
      <alignment shrinkToFit="1"/>
      <protection locked="0"/>
    </xf>
    <xf numFmtId="0" fontId="15" fillId="0" borderId="0" xfId="0" applyFont="1" applyProtection="1">
      <protection locked="0"/>
    </xf>
    <xf numFmtId="0" fontId="11" fillId="0" borderId="4" xfId="0" applyFont="1" applyBorder="1" applyProtection="1">
      <protection locked="0"/>
    </xf>
    <xf numFmtId="0" fontId="15" fillId="0" borderId="4" xfId="0" applyFont="1" applyBorder="1" applyAlignment="1" applyProtection="1">
      <alignment horizontal="left"/>
      <protection locked="0"/>
    </xf>
    <xf numFmtId="0" fontId="15" fillId="0" borderId="0" xfId="0" applyFont="1" applyAlignment="1" applyProtection="1">
      <alignment horizontal="right"/>
      <protection locked="0"/>
    </xf>
    <xf numFmtId="0" fontId="16" fillId="0" borderId="8" xfId="0" applyFont="1" applyBorder="1" applyAlignment="1" applyProtection="1">
      <alignment wrapText="1"/>
      <protection locked="0"/>
    </xf>
    <xf numFmtId="0" fontId="11" fillId="0" borderId="8" xfId="0" applyFont="1" applyBorder="1" applyAlignment="1" applyProtection="1">
      <alignment wrapText="1"/>
      <protection locked="0"/>
    </xf>
    <xf numFmtId="0" fontId="13" fillId="4" borderId="3" xfId="4" applyFont="1" applyFill="1" applyBorder="1" applyAlignment="1" applyProtection="1">
      <alignment horizontal="center" vertical="center"/>
      <protection locked="0"/>
    </xf>
    <xf numFmtId="0" fontId="13" fillId="4" borderId="2" xfId="4" applyFont="1" applyFill="1" applyBorder="1" applyAlignment="1" applyProtection="1">
      <alignment horizontal="center" vertical="center"/>
      <protection locked="0"/>
    </xf>
    <xf numFmtId="0" fontId="13" fillId="4" borderId="3" xfId="4" applyFont="1" applyFill="1" applyBorder="1" applyAlignment="1" applyProtection="1">
      <alignment horizontal="center" vertical="center" wrapText="1"/>
      <protection locked="0"/>
    </xf>
    <xf numFmtId="6" fontId="12" fillId="0" borderId="1" xfId="1" applyNumberFormat="1" applyFont="1" applyFill="1" applyBorder="1" applyAlignment="1" applyProtection="1">
      <alignment vertical="center"/>
      <protection locked="0"/>
    </xf>
    <xf numFmtId="6" fontId="12" fillId="0" borderId="1" xfId="5" applyFont="1" applyFill="1" applyBorder="1" applyAlignment="1" applyProtection="1">
      <alignment vertical="center" shrinkToFit="1"/>
      <protection locked="0"/>
    </xf>
    <xf numFmtId="6" fontId="12" fillId="0" borderId="3" xfId="5" applyFont="1" applyFill="1" applyBorder="1" applyAlignment="1" applyProtection="1">
      <alignment vertical="center" shrinkToFit="1"/>
      <protection locked="0"/>
    </xf>
    <xf numFmtId="0" fontId="12" fillId="0" borderId="32" xfId="4" applyFont="1" applyBorder="1" applyAlignment="1" applyProtection="1">
      <alignment horizontal="centerContinuous" vertical="center" shrinkToFit="1"/>
      <protection locked="0"/>
    </xf>
    <xf numFmtId="0" fontId="18" fillId="0" borderId="4" xfId="4" applyFont="1" applyBorder="1" applyAlignment="1" applyProtection="1">
      <alignment horizontal="center" vertical="center" shrinkToFit="1"/>
      <protection locked="0"/>
    </xf>
    <xf numFmtId="0" fontId="25" fillId="0" borderId="8" xfId="4" applyFont="1" applyBorder="1" applyAlignment="1" applyProtection="1">
      <alignment vertical="center" shrinkToFit="1"/>
      <protection locked="0"/>
    </xf>
    <xf numFmtId="0" fontId="18" fillId="4" borderId="34" xfId="4" applyFont="1" applyFill="1" applyBorder="1" applyAlignment="1" applyProtection="1">
      <alignment horizontal="center" vertical="center" shrinkToFit="1"/>
      <protection locked="0"/>
    </xf>
    <xf numFmtId="0" fontId="18" fillId="4" borderId="10" xfId="4" applyFont="1" applyFill="1" applyBorder="1" applyAlignment="1" applyProtection="1">
      <alignment horizontal="center" vertical="center" shrinkToFit="1"/>
      <protection locked="0"/>
    </xf>
    <xf numFmtId="0" fontId="12" fillId="0" borderId="0" xfId="4" applyFont="1" applyAlignment="1" applyProtection="1">
      <alignment vertical="center" shrinkToFit="1"/>
      <protection locked="0"/>
    </xf>
    <xf numFmtId="0" fontId="18" fillId="4" borderId="3" xfId="4" applyFont="1" applyFill="1" applyBorder="1" applyAlignment="1" applyProtection="1">
      <alignment horizontal="center" vertical="center"/>
      <protection locked="0"/>
    </xf>
    <xf numFmtId="0" fontId="18" fillId="4" borderId="3" xfId="4" applyFont="1" applyFill="1" applyBorder="1" applyAlignment="1" applyProtection="1">
      <alignment horizontal="center" vertical="center" shrinkToFit="1"/>
      <protection locked="0"/>
    </xf>
    <xf numFmtId="0" fontId="18" fillId="4" borderId="2" xfId="4" applyFont="1" applyFill="1" applyBorder="1" applyAlignment="1" applyProtection="1">
      <alignment horizontal="center" vertical="center"/>
      <protection locked="0"/>
    </xf>
    <xf numFmtId="0" fontId="18" fillId="4" borderId="2" xfId="4" applyFont="1" applyFill="1" applyBorder="1" applyAlignment="1" applyProtection="1">
      <alignment horizontal="center" vertical="center" shrinkToFit="1"/>
      <protection locked="0"/>
    </xf>
    <xf numFmtId="0" fontId="12" fillId="0" borderId="2" xfId="4" applyFont="1" applyBorder="1" applyAlignment="1" applyProtection="1">
      <alignment horizontal="center" vertical="center"/>
      <protection locked="0"/>
    </xf>
    <xf numFmtId="0" fontId="12" fillId="0" borderId="2" xfId="4" applyFont="1" applyBorder="1" applyAlignment="1" applyProtection="1">
      <alignment horizontal="left" vertical="center" shrinkToFit="1"/>
      <protection locked="0"/>
    </xf>
    <xf numFmtId="6" fontId="12" fillId="0" borderId="3" xfId="2" applyFont="1" applyBorder="1" applyAlignment="1" applyProtection="1">
      <alignment horizontal="right" vertical="center" wrapText="1"/>
      <protection locked="0"/>
    </xf>
    <xf numFmtId="0" fontId="12" fillId="0" borderId="0" xfId="4" applyFont="1" applyAlignment="1" applyProtection="1">
      <alignment horizontal="centerContinuous" vertical="center"/>
      <protection locked="0"/>
    </xf>
    <xf numFmtId="6" fontId="12" fillId="0" borderId="0" xfId="5" applyFont="1" applyFill="1" applyBorder="1" applyAlignment="1" applyProtection="1">
      <alignment vertical="center"/>
      <protection locked="0"/>
    </xf>
    <xf numFmtId="0" fontId="18" fillId="0" borderId="8" xfId="4" applyFont="1" applyBorder="1" applyAlignment="1" applyProtection="1">
      <alignment horizontal="center" vertical="center"/>
      <protection locked="0"/>
    </xf>
    <xf numFmtId="0" fontId="23" fillId="0" borderId="1" xfId="4" applyFont="1" applyBorder="1" applyAlignment="1" applyProtection="1">
      <alignment horizontal="center" vertical="center" wrapText="1"/>
      <protection locked="0"/>
    </xf>
    <xf numFmtId="6" fontId="42" fillId="0" borderId="1" xfId="2" applyFont="1" applyFill="1" applyBorder="1" applyAlignment="1" applyProtection="1">
      <alignment horizontal="right" vertical="center" wrapText="1"/>
      <protection locked="0"/>
    </xf>
    <xf numFmtId="0" fontId="21" fillId="0" borderId="0" xfId="0" applyFont="1" applyAlignment="1" applyProtection="1">
      <alignment horizontal="right" vertical="center"/>
      <protection locked="0"/>
    </xf>
    <xf numFmtId="0" fontId="7" fillId="0" borderId="0" xfId="0" applyFont="1" applyAlignment="1">
      <alignment horizontal="left" vertical="center"/>
    </xf>
    <xf numFmtId="0" fontId="46" fillId="0" borderId="0" xfId="0" applyFont="1" applyAlignment="1">
      <alignment horizontal="left" vertical="center"/>
    </xf>
    <xf numFmtId="49" fontId="37" fillId="5" borderId="1" xfId="0" applyNumberFormat="1" applyFont="1" applyFill="1" applyBorder="1" applyAlignment="1">
      <alignment horizontal="center" vertical="center" wrapText="1"/>
    </xf>
    <xf numFmtId="49" fontId="11" fillId="5" borderId="1" xfId="0" applyNumberFormat="1" applyFont="1" applyFill="1" applyBorder="1" applyAlignment="1">
      <alignment horizontal="left" vertical="center" wrapText="1"/>
    </xf>
    <xf numFmtId="49" fontId="11" fillId="5" borderId="1" xfId="0" applyNumberFormat="1" applyFont="1" applyFill="1" applyBorder="1" applyAlignment="1">
      <alignment horizontal="center" vertical="center" wrapText="1"/>
    </xf>
    <xf numFmtId="49" fontId="37"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left" vertical="center" wrapText="1"/>
    </xf>
    <xf numFmtId="49" fontId="11" fillId="6" borderId="1" xfId="0" applyNumberFormat="1" applyFont="1" applyFill="1" applyBorder="1" applyAlignment="1">
      <alignment horizontal="center" vertical="center" wrapText="1"/>
    </xf>
    <xf numFmtId="49" fontId="11" fillId="0" borderId="21" xfId="0" applyNumberFormat="1" applyFont="1" applyBorder="1" applyAlignment="1">
      <alignment horizontal="left" vertical="center" wrapText="1"/>
    </xf>
    <xf numFmtId="49" fontId="7" fillId="0" borderId="0" xfId="0" applyNumberFormat="1"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1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0" borderId="21" xfId="0" applyFont="1" applyBorder="1" applyAlignment="1">
      <alignment horizontal="left" vertical="center" wrapText="1"/>
    </xf>
    <xf numFmtId="0" fontId="7" fillId="0" borderId="21" xfId="0" applyFont="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left" vertical="center" wrapText="1"/>
    </xf>
    <xf numFmtId="0" fontId="7" fillId="0" borderId="34" xfId="0" applyFont="1" applyBorder="1" applyAlignment="1">
      <alignment horizontal="center" vertical="center" wrapText="1"/>
    </xf>
    <xf numFmtId="0" fontId="17" fillId="0" borderId="21" xfId="0" applyFont="1" applyBorder="1" applyAlignment="1">
      <alignment horizontal="left" vertical="center" wrapText="1"/>
    </xf>
    <xf numFmtId="0" fontId="7" fillId="0" borderId="14" xfId="0" applyFont="1" applyBorder="1" applyAlignment="1">
      <alignment horizontal="left" vertical="center" wrapText="1"/>
    </xf>
    <xf numFmtId="0" fontId="7" fillId="0" borderId="14" xfId="0" applyFont="1" applyBorder="1" applyAlignment="1">
      <alignment horizontal="center" vertical="center" wrapText="1"/>
    </xf>
    <xf numFmtId="20" fontId="7" fillId="0" borderId="0" xfId="0" applyNumberFormat="1" applyFont="1" applyAlignment="1">
      <alignment horizontal="left" vertical="center"/>
    </xf>
    <xf numFmtId="0" fontId="8" fillId="0" borderId="0" xfId="0" applyFont="1" applyAlignment="1">
      <alignment horizontal="centerContinuous"/>
    </xf>
    <xf numFmtId="49" fontId="10" fillId="0" borderId="4" xfId="0" applyNumberFormat="1" applyFont="1" applyBorder="1" applyProtection="1">
      <protection locked="0"/>
    </xf>
    <xf numFmtId="0" fontId="51" fillId="2" borderId="30" xfId="4" applyFont="1" applyFill="1" applyBorder="1" applyAlignment="1">
      <alignment horizontal="center" vertical="center"/>
    </xf>
    <xf numFmtId="0" fontId="51" fillId="2" borderId="32" xfId="4" applyFont="1" applyFill="1" applyBorder="1" applyAlignment="1">
      <alignment horizontal="left" vertical="center"/>
    </xf>
    <xf numFmtId="0" fontId="51" fillId="2" borderId="31" xfId="4" applyFont="1" applyFill="1" applyBorder="1" applyAlignment="1">
      <alignment horizontal="left" vertical="center" wrapText="1"/>
    </xf>
    <xf numFmtId="6" fontId="51" fillId="2" borderId="30" xfId="1" applyNumberFormat="1" applyFont="1" applyFill="1" applyBorder="1" applyAlignment="1" applyProtection="1">
      <alignment vertical="center"/>
    </xf>
    <xf numFmtId="49" fontId="16" fillId="0" borderId="1" xfId="0" applyNumberFormat="1" applyFont="1" applyBorder="1" applyAlignment="1">
      <alignment vertical="center" wrapText="1"/>
    </xf>
    <xf numFmtId="49" fontId="16" fillId="0" borderId="12" xfId="0" applyNumberFormat="1" applyFont="1" applyBorder="1" applyAlignment="1">
      <alignment vertical="center" wrapText="1"/>
    </xf>
    <xf numFmtId="49" fontId="16" fillId="0" borderId="14" xfId="0" applyNumberFormat="1" applyFont="1" applyBorder="1" applyAlignment="1">
      <alignment vertical="center" wrapText="1"/>
    </xf>
    <xf numFmtId="0" fontId="7" fillId="0" borderId="8" xfId="0" applyFont="1" applyBorder="1" applyAlignment="1">
      <alignment horizontal="left"/>
    </xf>
    <xf numFmtId="0" fontId="10" fillId="0" borderId="8" xfId="0" applyFont="1" applyBorder="1"/>
    <xf numFmtId="0" fontId="7" fillId="0" borderId="8" xfId="0" applyFont="1" applyBorder="1"/>
    <xf numFmtId="0" fontId="24" fillId="0" borderId="8" xfId="0" applyFont="1" applyBorder="1"/>
    <xf numFmtId="0" fontId="10" fillId="0" borderId="8" xfId="0" applyFont="1" applyBorder="1" applyAlignment="1">
      <alignment shrinkToFit="1"/>
    </xf>
    <xf numFmtId="0" fontId="7" fillId="0" borderId="8" xfId="0" applyFont="1" applyBorder="1" applyAlignment="1">
      <alignment horizontal="center"/>
    </xf>
    <xf numFmtId="0" fontId="15" fillId="0" borderId="0" xfId="0" applyFont="1" applyAlignment="1">
      <alignment horizontal="right"/>
    </xf>
    <xf numFmtId="0" fontId="16" fillId="0" borderId="8" xfId="0" applyFont="1" applyBorder="1" applyAlignment="1">
      <alignment wrapText="1"/>
    </xf>
    <xf numFmtId="0" fontId="11" fillId="0" borderId="8" xfId="0" applyFont="1" applyBorder="1" applyAlignment="1">
      <alignment wrapText="1"/>
    </xf>
    <xf numFmtId="49" fontId="11" fillId="0" borderId="13" xfId="0" applyNumberFormat="1" applyFont="1" applyBorder="1" applyAlignment="1">
      <alignment horizontal="left" vertical="center" wrapText="1"/>
    </xf>
    <xf numFmtId="49" fontId="11" fillId="0" borderId="13" xfId="0" applyNumberFormat="1" applyFont="1" applyBorder="1" applyAlignment="1">
      <alignment horizontal="center" vertical="center" wrapText="1"/>
    </xf>
    <xf numFmtId="0" fontId="17" fillId="0" borderId="13" xfId="0" applyFont="1" applyBorder="1" applyAlignment="1">
      <alignment horizontal="left" vertical="center" wrapText="1"/>
    </xf>
    <xf numFmtId="49" fontId="10" fillId="0" borderId="0" xfId="0" applyNumberFormat="1" applyFont="1" applyAlignment="1" applyProtection="1">
      <alignment vertical="center"/>
      <protection locked="0"/>
    </xf>
    <xf numFmtId="49" fontId="10" fillId="0" borderId="0" xfId="0" applyNumberFormat="1" applyFont="1" applyProtection="1">
      <protection locked="0"/>
    </xf>
    <xf numFmtId="49" fontId="17" fillId="0" borderId="0" xfId="0" applyNumberFormat="1" applyFont="1" applyAlignment="1" applyProtection="1">
      <alignment horizontal="center" vertical="center"/>
      <protection locked="0"/>
    </xf>
    <xf numFmtId="49" fontId="9" fillId="0" borderId="0" xfId="0" applyNumberFormat="1" applyFont="1" applyAlignment="1" applyProtection="1">
      <alignment horizontal="centerContinuous" vertical="center"/>
      <protection locked="0"/>
    </xf>
    <xf numFmtId="49" fontId="7" fillId="0" borderId="0" xfId="0" applyNumberFormat="1" applyFont="1" applyAlignment="1" applyProtection="1">
      <alignment horizontal="right" vertical="center"/>
      <protection locked="0"/>
    </xf>
    <xf numFmtId="49" fontId="37" fillId="0" borderId="8" xfId="0" applyNumberFormat="1" applyFont="1" applyBorder="1"/>
    <xf numFmtId="38" fontId="48" fillId="0" borderId="0" xfId="1" applyFont="1" applyBorder="1" applyAlignment="1" applyProtection="1">
      <alignment horizontal="right" vertical="center"/>
    </xf>
    <xf numFmtId="38" fontId="49" fillId="0" borderId="0" xfId="1" applyFont="1" applyBorder="1" applyAlignment="1" applyProtection="1">
      <alignment horizontal="right" vertical="center"/>
    </xf>
    <xf numFmtId="49" fontId="55" fillId="0" borderId="0" xfId="0" applyNumberFormat="1" applyFont="1" applyAlignment="1" applyProtection="1">
      <alignment vertical="center"/>
      <protection locked="0"/>
    </xf>
    <xf numFmtId="49" fontId="56" fillId="0" borderId="0" xfId="0" applyNumberFormat="1" applyFont="1" applyAlignment="1" applyProtection="1">
      <alignment vertical="center"/>
      <protection locked="0"/>
    </xf>
    <xf numFmtId="0" fontId="12" fillId="0" borderId="20" xfId="0" applyFont="1" applyBorder="1" applyAlignment="1">
      <alignment horizontal="center" vertical="center" wrapText="1"/>
    </xf>
    <xf numFmtId="0" fontId="12" fillId="0" borderId="15" xfId="0" applyFont="1" applyBorder="1" applyAlignment="1">
      <alignment vertical="center" wrapText="1"/>
    </xf>
    <xf numFmtId="0" fontId="18" fillId="0" borderId="2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9" xfId="0" applyFont="1" applyBorder="1" applyAlignment="1">
      <alignment horizontal="center" vertical="center" wrapText="1"/>
    </xf>
    <xf numFmtId="0" fontId="12"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8" xfId="0" applyFont="1" applyBorder="1" applyAlignment="1">
      <alignment horizontal="right" vertical="center"/>
    </xf>
    <xf numFmtId="0" fontId="12" fillId="0" borderId="28" xfId="0" applyFont="1" applyBorder="1" applyAlignment="1">
      <alignment vertical="center" wrapText="1"/>
    </xf>
    <xf numFmtId="0" fontId="18" fillId="0" borderId="2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5" xfId="0" applyFont="1" applyBorder="1" applyAlignment="1">
      <alignment horizontal="center" vertical="center" wrapText="1"/>
    </xf>
    <xf numFmtId="0" fontId="65" fillId="0" borderId="0" xfId="0" applyFont="1" applyAlignment="1">
      <alignment horizontal="left" vertical="center" wrapText="1"/>
    </xf>
    <xf numFmtId="0" fontId="12" fillId="3" borderId="1" xfId="5" applyNumberFormat="1" applyFont="1" applyFill="1" applyBorder="1" applyAlignment="1" applyProtection="1">
      <alignment horizontal="center" vertical="center"/>
    </xf>
    <xf numFmtId="0" fontId="18" fillId="0" borderId="0" xfId="4" applyFont="1" applyAlignment="1" applyProtection="1">
      <alignment horizontal="center" vertical="center"/>
      <protection locked="0"/>
    </xf>
    <xf numFmtId="0" fontId="18" fillId="0" borderId="0" xfId="4" applyFont="1" applyAlignment="1" applyProtection="1">
      <alignment horizontal="left" vertical="center"/>
      <protection locked="0"/>
    </xf>
    <xf numFmtId="0" fontId="66" fillId="2" borderId="32" xfId="4" applyFont="1" applyFill="1" applyBorder="1" applyAlignment="1">
      <alignment horizontal="left" vertical="center"/>
    </xf>
    <xf numFmtId="0" fontId="67" fillId="0" borderId="0" xfId="0" applyFont="1" applyAlignment="1">
      <alignment horizontal="left"/>
    </xf>
    <xf numFmtId="0" fontId="21" fillId="0" borderId="0" xfId="0" applyFont="1" applyAlignment="1">
      <alignment horizontal="left"/>
    </xf>
    <xf numFmtId="0" fontId="21" fillId="0" borderId="0" xfId="0" applyFont="1"/>
    <xf numFmtId="0" fontId="20" fillId="0" borderId="43" xfId="0" applyFont="1" applyBorder="1" applyAlignment="1">
      <alignment horizontal="center" vertical="center"/>
    </xf>
    <xf numFmtId="0" fontId="43" fillId="0" borderId="0" xfId="0" applyFont="1" applyAlignment="1">
      <alignment horizontal="left" vertical="center" wrapText="1"/>
    </xf>
    <xf numFmtId="0" fontId="67" fillId="0" borderId="43" xfId="0" applyFont="1" applyBorder="1" applyAlignment="1">
      <alignment horizontal="center" vertical="center"/>
    </xf>
    <xf numFmtId="0" fontId="28" fillId="0" borderId="0" xfId="0" applyFont="1"/>
    <xf numFmtId="49" fontId="8" fillId="0" borderId="0" xfId="0" applyNumberFormat="1"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0" fillId="0" borderId="0" xfId="0" applyAlignment="1">
      <alignment vertical="center"/>
    </xf>
    <xf numFmtId="0" fontId="0" fillId="0" borderId="0" xfId="0" applyAlignment="1">
      <alignment wrapText="1"/>
    </xf>
    <xf numFmtId="49" fontId="11" fillId="0" borderId="7" xfId="0" applyNumberFormat="1" applyFont="1" applyBorder="1" applyAlignment="1">
      <alignment horizontal="center" vertical="center" wrapText="1"/>
    </xf>
    <xf numFmtId="0" fontId="18" fillId="0" borderId="0" xfId="4" applyFont="1" applyProtection="1">
      <alignment vertical="center"/>
      <protection locked="0"/>
    </xf>
    <xf numFmtId="0" fontId="16" fillId="0" borderId="0" xfId="4" applyFont="1" applyProtection="1">
      <alignment vertical="center"/>
      <protection locked="0"/>
    </xf>
    <xf numFmtId="0" fontId="16" fillId="0" borderId="0" xfId="4" applyFont="1" applyAlignment="1" applyProtection="1">
      <alignment horizontal="right" vertical="center"/>
      <protection locked="0"/>
    </xf>
    <xf numFmtId="0" fontId="70" fillId="0" borderId="0" xfId="4" applyFont="1" applyProtection="1">
      <alignment vertical="center"/>
      <protection locked="0"/>
    </xf>
    <xf numFmtId="49" fontId="17"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right" vertical="center"/>
      <protection locked="0"/>
    </xf>
    <xf numFmtId="49" fontId="16" fillId="0" borderId="1" xfId="1" applyNumberFormat="1" applyFont="1" applyBorder="1" applyProtection="1">
      <alignment vertical="center"/>
      <protection locked="0"/>
    </xf>
    <xf numFmtId="38" fontId="16" fillId="0" borderId="1" xfId="1" applyFont="1" applyBorder="1" applyProtection="1">
      <alignment vertical="center"/>
      <protection locked="0"/>
    </xf>
    <xf numFmtId="0" fontId="66" fillId="2" borderId="31" xfId="4" applyFont="1" applyFill="1" applyBorder="1" applyAlignment="1">
      <alignment horizontal="left" vertical="center" wrapText="1"/>
    </xf>
    <xf numFmtId="0" fontId="14" fillId="0" borderId="1" xfId="4" applyFont="1" applyBorder="1" applyAlignment="1" applyProtection="1">
      <alignment horizontal="left" vertical="center" shrinkToFit="1"/>
      <protection locked="0"/>
    </xf>
    <xf numFmtId="0" fontId="14" fillId="0" borderId="3" xfId="4" applyFont="1" applyBorder="1" applyAlignment="1" applyProtection="1">
      <alignment horizontal="left" vertical="center" shrinkToFit="1"/>
      <protection locked="0"/>
    </xf>
    <xf numFmtId="0" fontId="14" fillId="0" borderId="23" xfId="4" applyFont="1" applyBorder="1" applyAlignment="1" applyProtection="1">
      <alignment horizontal="left" vertical="center" shrinkToFit="1"/>
      <protection locked="0"/>
    </xf>
    <xf numFmtId="0" fontId="14" fillId="0" borderId="16" xfId="4" applyFont="1" applyBorder="1" applyAlignment="1" applyProtection="1">
      <alignment horizontal="left" vertical="center" shrinkToFit="1"/>
      <protection locked="0"/>
    </xf>
    <xf numFmtId="49" fontId="71" fillId="0" borderId="0" xfId="0" applyNumberFormat="1" applyFont="1" applyProtection="1">
      <protection locked="0"/>
    </xf>
    <xf numFmtId="49" fontId="10" fillId="0" borderId="0" xfId="0" applyNumberFormat="1" applyFont="1" applyAlignment="1" applyProtection="1">
      <alignment vertical="top"/>
      <protection locked="0"/>
    </xf>
    <xf numFmtId="0" fontId="26" fillId="0" borderId="0" xfId="0" applyFont="1"/>
    <xf numFmtId="49" fontId="13" fillId="0" borderId="0" xfId="0" applyNumberFormat="1" applyFont="1" applyAlignment="1" applyProtection="1">
      <alignment horizontal="right" vertical="center"/>
      <protection locked="0"/>
    </xf>
    <xf numFmtId="0" fontId="17" fillId="0" borderId="8" xfId="0" applyFont="1" applyBorder="1" applyProtection="1">
      <protection locked="0"/>
    </xf>
    <xf numFmtId="49" fontId="13" fillId="0" borderId="1" xfId="1" applyNumberFormat="1" applyFont="1" applyBorder="1" applyProtection="1">
      <alignment vertical="center"/>
      <protection locked="0"/>
    </xf>
    <xf numFmtId="38" fontId="13" fillId="0" borderId="1" xfId="1" applyFont="1" applyBorder="1" applyProtection="1">
      <alignment vertical="center"/>
      <protection locked="0"/>
    </xf>
    <xf numFmtId="49" fontId="13" fillId="0" borderId="1" xfId="0" applyNumberFormat="1" applyFont="1" applyBorder="1" applyAlignment="1" applyProtection="1">
      <alignment horizontal="left" vertical="center"/>
      <protection locked="0"/>
    </xf>
    <xf numFmtId="0" fontId="73" fillId="0" borderId="0" xfId="0" applyFont="1" applyAlignment="1">
      <alignment horizontal="left"/>
    </xf>
    <xf numFmtId="49" fontId="7" fillId="7" borderId="0" xfId="0" applyNumberFormat="1" applyFont="1" applyFill="1" applyProtection="1">
      <protection locked="0"/>
    </xf>
    <xf numFmtId="49" fontId="17" fillId="7" borderId="0" xfId="0" applyNumberFormat="1" applyFont="1" applyFill="1" applyAlignment="1" applyProtection="1">
      <alignment horizontal="center" vertical="center"/>
      <protection locked="0"/>
    </xf>
    <xf numFmtId="49" fontId="46" fillId="7" borderId="0" xfId="0" applyNumberFormat="1" applyFont="1" applyFill="1" applyProtection="1">
      <protection locked="0"/>
    </xf>
    <xf numFmtId="49" fontId="17" fillId="7" borderId="0" xfId="0" applyNumberFormat="1" applyFont="1" applyFill="1" applyProtection="1">
      <protection locked="0"/>
    </xf>
    <xf numFmtId="49" fontId="16" fillId="7" borderId="0" xfId="0" applyNumberFormat="1" applyFont="1" applyFill="1" applyAlignment="1" applyProtection="1">
      <alignment horizontal="left" vertical="top" wrapText="1"/>
      <protection locked="0"/>
    </xf>
    <xf numFmtId="49" fontId="12" fillId="7" borderId="0" xfId="0" applyNumberFormat="1" applyFont="1" applyFill="1" applyAlignment="1" applyProtection="1">
      <alignment horizontal="left" vertical="top" wrapText="1"/>
      <protection locked="0"/>
    </xf>
    <xf numFmtId="49" fontId="7" fillId="7" borderId="0" xfId="0" applyNumberFormat="1" applyFont="1" applyFill="1" applyAlignment="1" applyProtection="1">
      <alignment horizontal="left" vertical="top"/>
      <protection locked="0"/>
    </xf>
    <xf numFmtId="49" fontId="18" fillId="7" borderId="6" xfId="0" applyNumberFormat="1" applyFont="1" applyFill="1" applyBorder="1" applyAlignment="1" applyProtection="1">
      <alignment vertical="center"/>
      <protection locked="0"/>
    </xf>
    <xf numFmtId="49" fontId="12" fillId="7" borderId="8" xfId="0" applyNumberFormat="1" applyFont="1" applyFill="1" applyBorder="1" applyAlignment="1" applyProtection="1">
      <alignment vertical="top" wrapText="1"/>
      <protection locked="0"/>
    </xf>
    <xf numFmtId="49" fontId="12" fillId="7" borderId="9" xfId="0" applyNumberFormat="1" applyFont="1" applyFill="1" applyBorder="1" applyAlignment="1" applyProtection="1">
      <alignment vertical="top" wrapText="1"/>
      <protection locked="0"/>
    </xf>
    <xf numFmtId="49" fontId="7" fillId="7" borderId="0" xfId="0" applyNumberFormat="1" applyFont="1" applyFill="1" applyAlignment="1" applyProtection="1">
      <alignment horizontal="left" vertical="center"/>
      <protection locked="0"/>
    </xf>
    <xf numFmtId="49" fontId="18" fillId="7" borderId="8" xfId="0" applyNumberFormat="1" applyFont="1" applyFill="1" applyBorder="1" applyAlignment="1" applyProtection="1">
      <alignment vertical="top"/>
      <protection locked="0"/>
    </xf>
    <xf numFmtId="49" fontId="18" fillId="7" borderId="9" xfId="0" applyNumberFormat="1" applyFont="1" applyFill="1" applyBorder="1" applyAlignment="1" applyProtection="1">
      <alignment vertical="top"/>
      <protection locked="0"/>
    </xf>
    <xf numFmtId="49" fontId="60" fillId="7" borderId="25" xfId="0" applyNumberFormat="1" applyFont="1" applyFill="1" applyBorder="1" applyAlignment="1" applyProtection="1">
      <alignment vertical="center"/>
      <protection locked="0"/>
    </xf>
    <xf numFmtId="49" fontId="61" fillId="7" borderId="26" xfId="0" applyNumberFormat="1" applyFont="1" applyFill="1" applyBorder="1" applyAlignment="1" applyProtection="1">
      <alignment vertical="center" wrapText="1"/>
      <protection locked="0"/>
    </xf>
    <xf numFmtId="49" fontId="7" fillId="7" borderId="26" xfId="0" applyNumberFormat="1" applyFont="1" applyFill="1" applyBorder="1" applyAlignment="1" applyProtection="1">
      <alignment horizontal="left" vertical="center" wrapText="1"/>
      <protection locked="0"/>
    </xf>
    <xf numFmtId="49" fontId="7" fillId="7" borderId="27" xfId="0" applyNumberFormat="1" applyFont="1" applyFill="1" applyBorder="1" applyAlignment="1" applyProtection="1">
      <alignment horizontal="left" vertical="center" wrapText="1"/>
      <protection locked="0"/>
    </xf>
    <xf numFmtId="49" fontId="7" fillId="7" borderId="0" xfId="0" applyNumberFormat="1" applyFont="1" applyFill="1" applyAlignment="1" applyProtection="1">
      <alignment vertical="top"/>
      <protection locked="0"/>
    </xf>
    <xf numFmtId="49" fontId="11" fillId="0" borderId="7" xfId="0" applyNumberFormat="1" applyFont="1" applyBorder="1" applyAlignment="1">
      <alignment horizontal="left" vertical="center" wrapText="1"/>
    </xf>
    <xf numFmtId="176" fontId="11" fillId="0" borderId="7"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7" fillId="0" borderId="22" xfId="0" applyFont="1" applyBorder="1" applyAlignment="1">
      <alignment horizontal="left" vertical="center" wrapText="1"/>
    </xf>
    <xf numFmtId="176" fontId="7" fillId="0" borderId="22" xfId="0" applyNumberFormat="1" applyFont="1" applyBorder="1" applyAlignment="1">
      <alignment horizontal="center" vertical="center" wrapText="1"/>
    </xf>
    <xf numFmtId="49" fontId="18" fillId="7" borderId="0" xfId="0" applyNumberFormat="1" applyFont="1" applyFill="1" applyAlignment="1" applyProtection="1">
      <alignment horizontal="left" vertical="center" wrapText="1"/>
      <protection locked="0"/>
    </xf>
    <xf numFmtId="49" fontId="33" fillId="7" borderId="0" xfId="0" applyNumberFormat="1" applyFont="1" applyFill="1" applyProtection="1">
      <protection locked="0"/>
    </xf>
    <xf numFmtId="49" fontId="18" fillId="3" borderId="1" xfId="4" applyNumberFormat="1" applyFont="1" applyFill="1" applyBorder="1" applyAlignment="1" applyProtection="1">
      <alignment horizontal="left" vertical="center"/>
      <protection locked="0"/>
    </xf>
    <xf numFmtId="0" fontId="74" fillId="0" borderId="0" xfId="0" applyFont="1" applyAlignment="1" applyProtection="1">
      <alignment vertical="center"/>
      <protection locked="0"/>
    </xf>
    <xf numFmtId="0" fontId="17" fillId="0" borderId="0" xfId="0" applyFont="1" applyAlignment="1" applyProtection="1">
      <alignment horizontal="left" vertical="center"/>
      <protection locked="0"/>
    </xf>
    <xf numFmtId="49" fontId="7" fillId="0" borderId="0" xfId="0" applyNumberFormat="1" applyFont="1" applyAlignment="1" applyProtection="1">
      <alignment vertical="top"/>
      <protection locked="0"/>
    </xf>
    <xf numFmtId="49" fontId="25" fillId="7" borderId="10" xfId="0" applyNumberFormat="1" applyFont="1" applyFill="1" applyBorder="1" applyAlignment="1" applyProtection="1">
      <alignment horizontal="left" vertical="top" wrapText="1"/>
      <protection locked="0"/>
    </xf>
    <xf numFmtId="49" fontId="25" fillId="7" borderId="0" xfId="0" applyNumberFormat="1" applyFont="1" applyFill="1" applyAlignment="1" applyProtection="1">
      <alignment horizontal="left" vertical="top" wrapText="1"/>
      <protection locked="0"/>
    </xf>
    <xf numFmtId="49" fontId="25" fillId="7" borderId="11" xfId="0" applyNumberFormat="1" applyFont="1" applyFill="1" applyBorder="1" applyAlignment="1" applyProtection="1">
      <alignment horizontal="left" vertical="top" wrapText="1"/>
      <protection locked="0"/>
    </xf>
    <xf numFmtId="49" fontId="52" fillId="0" borderId="25" xfId="0" applyNumberFormat="1" applyFont="1" applyBorder="1" applyAlignment="1">
      <alignment horizontal="left" vertical="center" wrapText="1"/>
    </xf>
    <xf numFmtId="49" fontId="52" fillId="0" borderId="26" xfId="0" applyNumberFormat="1" applyFont="1" applyBorder="1" applyAlignment="1">
      <alignment horizontal="left" vertical="center" wrapText="1"/>
    </xf>
    <xf numFmtId="49" fontId="37" fillId="0" borderId="3" xfId="0" applyNumberFormat="1" applyFont="1" applyBorder="1" applyAlignment="1">
      <alignment horizontal="center" vertical="center" wrapText="1"/>
    </xf>
    <xf numFmtId="49" fontId="37" fillId="0" borderId="34" xfId="0" applyNumberFormat="1" applyFont="1" applyBorder="1" applyAlignment="1">
      <alignment horizontal="center" vertical="center" wrapText="1"/>
    </xf>
    <xf numFmtId="49" fontId="37" fillId="0" borderId="7" xfId="0" applyNumberFormat="1" applyFont="1" applyBorder="1" applyAlignment="1">
      <alignment horizontal="center" vertical="center" wrapText="1"/>
    </xf>
    <xf numFmtId="49" fontId="11" fillId="0" borderId="0" xfId="0" applyNumberFormat="1" applyFont="1" applyAlignment="1" applyProtection="1">
      <alignment horizontal="left"/>
      <protection locked="0"/>
    </xf>
    <xf numFmtId="49" fontId="11" fillId="0" borderId="8" xfId="0" applyNumberFormat="1" applyFont="1" applyBorder="1" applyAlignment="1" applyProtection="1">
      <alignment horizontal="left"/>
      <protection locked="0"/>
    </xf>
    <xf numFmtId="38" fontId="48" fillId="0" borderId="16" xfId="1" applyFont="1" applyBorder="1" applyAlignment="1" applyProtection="1">
      <alignment horizontal="right" vertical="center"/>
    </xf>
    <xf numFmtId="38" fontId="49" fillId="0" borderId="18" xfId="1" applyFont="1" applyBorder="1" applyAlignment="1" applyProtection="1">
      <alignment horizontal="right" vertical="center"/>
    </xf>
    <xf numFmtId="49" fontId="16" fillId="0" borderId="0" xfId="0" applyNumberFormat="1" applyFont="1" applyAlignment="1" applyProtection="1">
      <alignment horizontal="left" vertical="top" wrapText="1"/>
      <protection locked="0"/>
    </xf>
    <xf numFmtId="49" fontId="64" fillId="0" borderId="0" xfId="0" applyNumberFormat="1" applyFont="1" applyAlignment="1" applyProtection="1">
      <alignment vertical="top"/>
      <protection locked="0"/>
    </xf>
    <xf numFmtId="49" fontId="7" fillId="0" borderId="0" xfId="0" applyNumberFormat="1" applyFont="1" applyAlignment="1" applyProtection="1">
      <alignment horizontal="left" vertical="center" wrapText="1"/>
      <protection locked="0"/>
    </xf>
    <xf numFmtId="49" fontId="10" fillId="0" borderId="8" xfId="0" applyNumberFormat="1" applyFont="1" applyBorder="1" applyAlignment="1" applyProtection="1">
      <alignment horizontal="center"/>
      <protection locked="0"/>
    </xf>
    <xf numFmtId="49" fontId="54" fillId="0" borderId="8" xfId="0" applyNumberFormat="1" applyFont="1" applyBorder="1" applyAlignment="1" applyProtection="1">
      <alignment horizontal="center"/>
      <protection locked="0"/>
    </xf>
    <xf numFmtId="0" fontId="37" fillId="0" borderId="8" xfId="0" applyFont="1" applyBorder="1" applyAlignment="1">
      <alignment horizontal="left"/>
    </xf>
    <xf numFmtId="0" fontId="63" fillId="0" borderId="8" xfId="0" applyFont="1" applyBorder="1" applyAlignment="1">
      <alignment horizontal="left"/>
    </xf>
    <xf numFmtId="49" fontId="16" fillId="0" borderId="0" xfId="0" applyNumberFormat="1" applyFont="1" applyAlignment="1" applyProtection="1">
      <alignment horizontal="left" vertical="center" wrapText="1"/>
      <protection locked="0"/>
    </xf>
    <xf numFmtId="49" fontId="17" fillId="0" borderId="8" xfId="0" applyNumberFormat="1" applyFont="1" applyBorder="1" applyAlignment="1" applyProtection="1">
      <alignment horizontal="left" vertical="center"/>
      <protection locked="0"/>
    </xf>
    <xf numFmtId="49" fontId="10" fillId="7" borderId="2" xfId="0" applyNumberFormat="1" applyFont="1" applyFill="1" applyBorder="1" applyAlignment="1" applyProtection="1">
      <alignment horizontal="left" vertical="top" wrapText="1"/>
      <protection locked="0"/>
    </xf>
    <xf numFmtId="49" fontId="10" fillId="7" borderId="4" xfId="0" applyNumberFormat="1" applyFont="1" applyFill="1" applyBorder="1" applyAlignment="1" applyProtection="1">
      <alignment horizontal="left" vertical="top" wrapText="1"/>
      <protection locked="0"/>
    </xf>
    <xf numFmtId="49" fontId="10" fillId="7" borderId="5" xfId="0" applyNumberFormat="1" applyFont="1" applyFill="1" applyBorder="1" applyAlignment="1" applyProtection="1">
      <alignment horizontal="left" vertical="top" wrapText="1"/>
      <protection locked="0"/>
    </xf>
    <xf numFmtId="49" fontId="10" fillId="7" borderId="10" xfId="0" applyNumberFormat="1" applyFont="1" applyFill="1" applyBorder="1" applyAlignment="1" applyProtection="1">
      <alignment horizontal="left" vertical="top" wrapText="1"/>
      <protection locked="0"/>
    </xf>
    <xf numFmtId="49" fontId="10" fillId="7" borderId="0" xfId="0" applyNumberFormat="1" applyFont="1" applyFill="1" applyAlignment="1" applyProtection="1">
      <alignment horizontal="left" vertical="top" wrapText="1"/>
      <protection locked="0"/>
    </xf>
    <xf numFmtId="49" fontId="10" fillId="7" borderId="11" xfId="0" applyNumberFormat="1" applyFont="1" applyFill="1" applyBorder="1" applyAlignment="1" applyProtection="1">
      <alignment horizontal="left" vertical="top" wrapText="1"/>
      <protection locked="0"/>
    </xf>
    <xf numFmtId="49" fontId="9" fillId="7" borderId="0" xfId="0" applyNumberFormat="1" applyFont="1" applyFill="1" applyAlignment="1" applyProtection="1">
      <alignment horizontal="center" vertical="center"/>
      <protection locked="0"/>
    </xf>
    <xf numFmtId="49" fontId="10" fillId="7" borderId="0" xfId="0" applyNumberFormat="1" applyFont="1" applyFill="1" applyAlignment="1" applyProtection="1">
      <alignment horizontal="center" vertical="center"/>
      <protection locked="0"/>
    </xf>
    <xf numFmtId="49" fontId="10" fillId="7" borderId="16" xfId="0" applyNumberFormat="1" applyFont="1" applyFill="1" applyBorder="1" applyAlignment="1" applyProtection="1">
      <alignment horizontal="left" wrapText="1"/>
      <protection locked="0"/>
    </xf>
    <xf numFmtId="49" fontId="59" fillId="7" borderId="18" xfId="0" applyNumberFormat="1" applyFont="1" applyFill="1" applyBorder="1" applyAlignment="1" applyProtection="1">
      <alignment horizontal="left" wrapText="1"/>
      <protection locked="0"/>
    </xf>
    <xf numFmtId="49" fontId="59" fillId="7" borderId="17" xfId="0" applyNumberFormat="1" applyFont="1" applyFill="1" applyBorder="1" applyAlignment="1" applyProtection="1">
      <alignment horizontal="left" wrapText="1"/>
      <protection locked="0"/>
    </xf>
    <xf numFmtId="49" fontId="17" fillId="7" borderId="16" xfId="0" applyNumberFormat="1" applyFont="1" applyFill="1" applyBorder="1" applyProtection="1">
      <protection locked="0"/>
    </xf>
    <xf numFmtId="49" fontId="17" fillId="7" borderId="18" xfId="0" applyNumberFormat="1" applyFont="1" applyFill="1" applyBorder="1" applyProtection="1">
      <protection locked="0"/>
    </xf>
    <xf numFmtId="49" fontId="17" fillId="7" borderId="17" xfId="0" applyNumberFormat="1" applyFont="1" applyFill="1" applyBorder="1" applyProtection="1">
      <protection locked="0"/>
    </xf>
    <xf numFmtId="49" fontId="10" fillId="7" borderId="6" xfId="0" applyNumberFormat="1" applyFont="1" applyFill="1" applyBorder="1" applyAlignment="1" applyProtection="1">
      <alignment horizontal="left" vertical="top" wrapText="1"/>
      <protection locked="0"/>
    </xf>
    <xf numFmtId="49" fontId="10" fillId="7" borderId="8" xfId="0" applyNumberFormat="1" applyFont="1" applyFill="1" applyBorder="1" applyAlignment="1" applyProtection="1">
      <alignment horizontal="left" vertical="top" wrapText="1"/>
      <protection locked="0"/>
    </xf>
    <xf numFmtId="49" fontId="10" fillId="7" borderId="9" xfId="0" applyNumberFormat="1" applyFont="1" applyFill="1" applyBorder="1" applyAlignment="1" applyProtection="1">
      <alignment horizontal="left" vertical="top" wrapText="1"/>
      <protection locked="0"/>
    </xf>
    <xf numFmtId="49" fontId="25" fillId="7" borderId="10" xfId="0" applyNumberFormat="1" applyFont="1" applyFill="1" applyBorder="1" applyAlignment="1" applyProtection="1">
      <alignment horizontal="left" vertical="top" wrapText="1"/>
      <protection locked="0"/>
    </xf>
    <xf numFmtId="49" fontId="25" fillId="7" borderId="0" xfId="0" applyNumberFormat="1" applyFont="1" applyFill="1" applyAlignment="1" applyProtection="1">
      <alignment horizontal="left" vertical="top" wrapText="1"/>
      <protection locked="0"/>
    </xf>
    <xf numFmtId="49" fontId="25" fillId="7" borderId="11" xfId="0" applyNumberFormat="1" applyFont="1" applyFill="1" applyBorder="1" applyAlignment="1" applyProtection="1">
      <alignment horizontal="left" vertical="top" wrapText="1"/>
      <protection locked="0"/>
    </xf>
    <xf numFmtId="49" fontId="25" fillId="7" borderId="2" xfId="0" applyNumberFormat="1" applyFont="1" applyFill="1" applyBorder="1" applyAlignment="1" applyProtection="1">
      <alignment horizontal="left" vertical="top" wrapText="1"/>
      <protection locked="0"/>
    </xf>
    <xf numFmtId="49" fontId="25" fillId="7" borderId="4" xfId="0" applyNumberFormat="1" applyFont="1" applyFill="1" applyBorder="1" applyAlignment="1" applyProtection="1">
      <alignment horizontal="left" vertical="top" wrapText="1"/>
      <protection locked="0"/>
    </xf>
    <xf numFmtId="49" fontId="25" fillId="7" borderId="5" xfId="0" applyNumberFormat="1" applyFont="1" applyFill="1" applyBorder="1" applyAlignment="1" applyProtection="1">
      <alignment horizontal="left" vertical="top" wrapText="1"/>
      <protection locked="0"/>
    </xf>
    <xf numFmtId="49" fontId="25" fillId="7" borderId="10" xfId="0" applyNumberFormat="1" applyFont="1" applyFill="1" applyBorder="1" applyAlignment="1" applyProtection="1">
      <alignment horizontal="center" vertical="top" wrapText="1"/>
      <protection locked="0"/>
    </xf>
    <xf numFmtId="49" fontId="25" fillId="7" borderId="0" xfId="0" applyNumberFormat="1" applyFont="1" applyFill="1" applyAlignment="1" applyProtection="1">
      <alignment horizontal="center" vertical="top" wrapText="1"/>
      <protection locked="0"/>
    </xf>
    <xf numFmtId="49" fontId="25" fillId="7" borderId="11" xfId="0" applyNumberFormat="1" applyFont="1" applyFill="1" applyBorder="1" applyAlignment="1" applyProtection="1">
      <alignment horizontal="center" vertical="top" wrapText="1"/>
      <protection locked="0"/>
    </xf>
    <xf numFmtId="49" fontId="25" fillId="7" borderId="6" xfId="0" applyNumberFormat="1" applyFont="1" applyFill="1" applyBorder="1" applyAlignment="1" applyProtection="1">
      <alignment horizontal="center" vertical="top" wrapText="1"/>
      <protection locked="0"/>
    </xf>
    <xf numFmtId="49" fontId="25" fillId="7" borderId="8" xfId="0" applyNumberFormat="1" applyFont="1" applyFill="1" applyBorder="1" applyAlignment="1" applyProtection="1">
      <alignment horizontal="center" vertical="top" wrapText="1"/>
      <protection locked="0"/>
    </xf>
    <xf numFmtId="49" fontId="25" fillId="7" borderId="9" xfId="0" applyNumberFormat="1" applyFont="1" applyFill="1" applyBorder="1" applyAlignment="1" applyProtection="1">
      <alignment horizontal="center" vertical="top" wrapText="1"/>
      <protection locked="0"/>
    </xf>
    <xf numFmtId="49" fontId="25" fillId="7" borderId="6" xfId="0" applyNumberFormat="1" applyFont="1" applyFill="1" applyBorder="1" applyAlignment="1" applyProtection="1">
      <alignment horizontal="left" vertical="top" wrapText="1"/>
      <protection locked="0"/>
    </xf>
    <xf numFmtId="49" fontId="25" fillId="7" borderId="8" xfId="0" applyNumberFormat="1" applyFont="1" applyFill="1" applyBorder="1" applyAlignment="1" applyProtection="1">
      <alignment horizontal="left" vertical="top" wrapText="1"/>
      <protection locked="0"/>
    </xf>
    <xf numFmtId="49" fontId="25" fillId="7" borderId="9" xfId="0" applyNumberFormat="1" applyFont="1" applyFill="1" applyBorder="1" applyAlignment="1" applyProtection="1">
      <alignment horizontal="left" vertical="top" wrapText="1"/>
      <protection locked="0"/>
    </xf>
    <xf numFmtId="49" fontId="25" fillId="7" borderId="2" xfId="0" applyNumberFormat="1" applyFont="1" applyFill="1" applyBorder="1" applyAlignment="1" applyProtection="1">
      <alignment horizontal="center" vertical="top" wrapText="1"/>
      <protection locked="0"/>
    </xf>
    <xf numFmtId="49" fontId="25" fillId="7" borderId="4" xfId="0" applyNumberFormat="1" applyFont="1" applyFill="1" applyBorder="1" applyAlignment="1" applyProtection="1">
      <alignment horizontal="center" vertical="top" wrapText="1"/>
      <protection locked="0"/>
    </xf>
    <xf numFmtId="49" fontId="25" fillId="7" borderId="5" xfId="0" applyNumberFormat="1" applyFont="1" applyFill="1" applyBorder="1" applyAlignment="1" applyProtection="1">
      <alignment horizontal="center" vertical="top" wrapText="1"/>
      <protection locked="0"/>
    </xf>
    <xf numFmtId="49" fontId="18" fillId="7" borderId="6" xfId="0" applyNumberFormat="1" applyFont="1" applyFill="1" applyBorder="1" applyAlignment="1" applyProtection="1">
      <alignment horizontal="left" vertical="center" wrapText="1"/>
      <protection locked="0"/>
    </xf>
    <xf numFmtId="49" fontId="18" fillId="7" borderId="8" xfId="0" applyNumberFormat="1" applyFont="1" applyFill="1" applyBorder="1" applyAlignment="1" applyProtection="1">
      <alignment horizontal="left" vertical="center" wrapText="1"/>
      <protection locked="0"/>
    </xf>
    <xf numFmtId="49" fontId="18" fillId="7" borderId="9" xfId="0" applyNumberFormat="1" applyFont="1" applyFill="1" applyBorder="1" applyAlignment="1" applyProtection="1">
      <alignment horizontal="left" vertical="center" wrapText="1"/>
      <protection locked="0"/>
    </xf>
    <xf numFmtId="49" fontId="18" fillId="7" borderId="6" xfId="0" applyNumberFormat="1" applyFont="1" applyFill="1" applyBorder="1" applyAlignment="1" applyProtection="1">
      <alignment horizontal="left" vertical="top" wrapText="1"/>
      <protection locked="0"/>
    </xf>
    <xf numFmtId="49" fontId="18" fillId="7" borderId="8" xfId="0" applyNumberFormat="1" applyFont="1" applyFill="1" applyBorder="1" applyAlignment="1" applyProtection="1">
      <alignment horizontal="left" vertical="top" wrapText="1"/>
      <protection locked="0"/>
    </xf>
    <xf numFmtId="49" fontId="18" fillId="7" borderId="9" xfId="0" applyNumberFormat="1" applyFont="1" applyFill="1" applyBorder="1" applyAlignment="1" applyProtection="1">
      <alignment horizontal="left" vertical="top" wrapText="1"/>
      <protection locked="0"/>
    </xf>
    <xf numFmtId="49" fontId="7" fillId="7" borderId="8" xfId="0" applyNumberFormat="1" applyFont="1" applyFill="1" applyBorder="1" applyAlignment="1" applyProtection="1">
      <alignment horizontal="left" vertical="top"/>
      <protection locked="0"/>
    </xf>
    <xf numFmtId="0" fontId="20" fillId="0" borderId="8" xfId="0" applyFont="1" applyBorder="1" applyAlignment="1">
      <alignment horizontal="center" vertical="center"/>
    </xf>
    <xf numFmtId="0" fontId="18" fillId="0" borderId="18" xfId="0" applyFont="1" applyBorder="1" applyAlignment="1">
      <alignment horizontal="center"/>
    </xf>
    <xf numFmtId="0" fontId="13" fillId="0" borderId="8" xfId="0" applyFont="1" applyBorder="1" applyAlignment="1">
      <alignment horizontal="center"/>
    </xf>
    <xf numFmtId="0" fontId="18" fillId="0" borderId="0" xfId="0" applyFont="1" applyAlignment="1">
      <alignment vertical="center" wrapText="1"/>
    </xf>
    <xf numFmtId="0" fontId="18" fillId="0" borderId="29"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2" fillId="0" borderId="48" xfId="4" applyFont="1" applyBorder="1" applyAlignment="1" applyProtection="1">
      <alignment horizontal="center" vertical="center" shrinkToFit="1"/>
      <protection locked="0"/>
    </xf>
    <xf numFmtId="0" fontId="12" fillId="0" borderId="49" xfId="4" applyFont="1" applyBorder="1" applyAlignment="1" applyProtection="1">
      <alignment horizontal="center" vertical="center" shrinkToFit="1"/>
      <protection locked="0"/>
    </xf>
    <xf numFmtId="0" fontId="12" fillId="0" borderId="16" xfId="4" applyFont="1" applyBorder="1" applyAlignment="1" applyProtection="1">
      <alignment horizontal="center" vertical="center" shrinkToFit="1"/>
      <protection locked="0"/>
    </xf>
    <xf numFmtId="0" fontId="12" fillId="0" borderId="17" xfId="4" applyFont="1" applyBorder="1" applyAlignment="1" applyProtection="1">
      <alignment horizontal="center" vertical="center" shrinkToFit="1"/>
      <protection locked="0"/>
    </xf>
    <xf numFmtId="0" fontId="12" fillId="0" borderId="46" xfId="4" applyFont="1" applyBorder="1" applyAlignment="1" applyProtection="1">
      <alignment horizontal="center" vertical="center" shrinkToFit="1"/>
      <protection locked="0"/>
    </xf>
    <xf numFmtId="0" fontId="12" fillId="0" borderId="47" xfId="4" applyFont="1" applyBorder="1" applyAlignment="1" applyProtection="1">
      <alignment horizontal="center" vertical="center" shrinkToFit="1"/>
      <protection locked="0"/>
    </xf>
    <xf numFmtId="0" fontId="8" fillId="0" borderId="0" xfId="4" applyFont="1" applyAlignment="1" applyProtection="1">
      <alignment horizontal="center" vertical="center"/>
      <protection locked="0"/>
    </xf>
    <xf numFmtId="0" fontId="18" fillId="0" borderId="1" xfId="4" applyFont="1" applyBorder="1" applyAlignment="1" applyProtection="1">
      <alignment horizontal="center" vertical="center"/>
      <protection locked="0"/>
    </xf>
    <xf numFmtId="0" fontId="18" fillId="3" borderId="1" xfId="4" applyFont="1" applyFill="1" applyBorder="1" applyAlignment="1" applyProtection="1">
      <alignment horizontal="center" vertical="center"/>
      <protection locked="0"/>
    </xf>
    <xf numFmtId="0" fontId="18" fillId="4" borderId="16" xfId="4" applyFont="1" applyFill="1" applyBorder="1" applyAlignment="1" applyProtection="1">
      <alignment horizontal="center" vertical="center"/>
      <protection locked="0"/>
    </xf>
    <xf numFmtId="0" fontId="18" fillId="4" borderId="17" xfId="4" applyFont="1" applyFill="1" applyBorder="1" applyAlignment="1" applyProtection="1">
      <alignment horizontal="center" vertical="center"/>
      <protection locked="0"/>
    </xf>
    <xf numFmtId="0" fontId="21" fillId="0" borderId="0" xfId="0" applyFont="1" applyAlignment="1">
      <alignment horizontal="left" vertical="center" wrapText="1"/>
    </xf>
    <xf numFmtId="0" fontId="21" fillId="0" borderId="42" xfId="0" applyFont="1" applyBorder="1" applyAlignment="1">
      <alignment horizontal="left" vertical="top" wrapText="1"/>
    </xf>
    <xf numFmtId="0" fontId="21" fillId="0" borderId="41" xfId="0" applyFont="1" applyBorder="1" applyAlignment="1">
      <alignment horizontal="left" vertical="top" wrapText="1"/>
    </xf>
    <xf numFmtId="0" fontId="21" fillId="0" borderId="40" xfId="0" applyFont="1" applyBorder="1" applyAlignment="1">
      <alignment horizontal="left" vertical="top" wrapText="1"/>
    </xf>
    <xf numFmtId="0" fontId="21" fillId="0" borderId="39" xfId="0" applyFont="1" applyBorder="1" applyAlignment="1">
      <alignment horizontal="left" vertical="top" wrapText="1"/>
    </xf>
    <xf numFmtId="0" fontId="21" fillId="0" borderId="0" xfId="0" applyFont="1" applyAlignment="1">
      <alignment horizontal="left" vertical="top" wrapText="1"/>
    </xf>
    <xf numFmtId="0" fontId="21" fillId="0" borderId="38" xfId="0" applyFont="1" applyBorder="1" applyAlignment="1">
      <alignment horizontal="left" vertical="top" wrapText="1"/>
    </xf>
    <xf numFmtId="0" fontId="21" fillId="0" borderId="37" xfId="0" applyFont="1" applyBorder="1" applyAlignment="1">
      <alignment horizontal="left" vertical="top" wrapText="1"/>
    </xf>
    <xf numFmtId="0" fontId="21" fillId="0" borderId="36" xfId="0" applyFont="1" applyBorder="1" applyAlignment="1">
      <alignment horizontal="left" vertical="top" wrapText="1"/>
    </xf>
    <xf numFmtId="0" fontId="21" fillId="0" borderId="35" xfId="0" applyFont="1" applyBorder="1" applyAlignment="1">
      <alignment horizontal="left" vertical="top" wrapText="1"/>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43" fillId="0" borderId="0" xfId="0" applyFont="1" applyAlignment="1">
      <alignment horizontal="left" vertical="center" wrapText="1" indent="1"/>
    </xf>
    <xf numFmtId="0" fontId="8" fillId="0" borderId="0" xfId="0" applyFont="1" applyAlignment="1">
      <alignment horizontal="center" vertical="center"/>
    </xf>
    <xf numFmtId="49" fontId="10" fillId="0" borderId="16" xfId="0" applyNumberFormat="1" applyFont="1" applyBorder="1" applyAlignment="1" applyProtection="1">
      <alignment horizontal="left" wrapText="1"/>
      <protection locked="0"/>
    </xf>
    <xf numFmtId="49" fontId="59" fillId="0" borderId="18" xfId="0" applyNumberFormat="1" applyFont="1" applyBorder="1" applyAlignment="1" applyProtection="1">
      <alignment horizontal="left" wrapText="1"/>
      <protection locked="0"/>
    </xf>
    <xf numFmtId="49" fontId="59" fillId="0" borderId="17" xfId="0" applyNumberFormat="1" applyFont="1" applyBorder="1" applyAlignment="1" applyProtection="1">
      <alignment horizontal="left" wrapText="1"/>
      <protection locked="0"/>
    </xf>
    <xf numFmtId="49" fontId="17" fillId="0" borderId="16" xfId="0" applyNumberFormat="1" applyFont="1" applyBorder="1" applyProtection="1">
      <protection locked="0"/>
    </xf>
    <xf numFmtId="49" fontId="17" fillId="0" borderId="18" xfId="0" applyNumberFormat="1" applyFont="1" applyBorder="1" applyProtection="1">
      <protection locked="0"/>
    </xf>
    <xf numFmtId="49" fontId="17" fillId="0" borderId="17" xfId="0" applyNumberFormat="1" applyFont="1" applyBorder="1" applyProtection="1">
      <protection locked="0"/>
    </xf>
    <xf numFmtId="0" fontId="12" fillId="0" borderId="0" xfId="0" applyFont="1" applyAlignment="1" applyProtection="1">
      <alignment horizontal="left"/>
      <protection locked="0"/>
    </xf>
    <xf numFmtId="0" fontId="46" fillId="0" borderId="0" xfId="0" applyFont="1" applyAlignment="1" applyProtection="1">
      <alignment horizontal="left"/>
      <protection locked="0"/>
    </xf>
    <xf numFmtId="0" fontId="12" fillId="0" borderId="0" xfId="0" applyFont="1" applyProtection="1">
      <protection locked="0"/>
    </xf>
    <xf numFmtId="0" fontId="46" fillId="0" borderId="0" xfId="0" applyFont="1" applyProtection="1">
      <protection locked="0"/>
    </xf>
    <xf numFmtId="0" fontId="10" fillId="0" borderId="8" xfId="0" applyFont="1" applyBorder="1" applyProtection="1">
      <protection locked="0"/>
    </xf>
    <xf numFmtId="0" fontId="46" fillId="0" borderId="8" xfId="0" applyFont="1" applyBorder="1" applyProtection="1">
      <protection locked="0"/>
    </xf>
    <xf numFmtId="0" fontId="7" fillId="0" borderId="0" xfId="0" applyFont="1" applyAlignment="1" applyProtection="1">
      <alignment horizontal="center" vertical="center"/>
      <protection locked="0"/>
    </xf>
    <xf numFmtId="0" fontId="11" fillId="0" borderId="0" xfId="0" applyFont="1" applyAlignment="1" applyProtection="1">
      <alignment horizontal="left"/>
      <protection locked="0"/>
    </xf>
    <xf numFmtId="0" fontId="11" fillId="0" borderId="8" xfId="0" applyFont="1" applyBorder="1" applyAlignment="1" applyProtection="1">
      <alignment horizontal="left"/>
      <protection locked="0"/>
    </xf>
    <xf numFmtId="0" fontId="7" fillId="0" borderId="8" xfId="0" applyFont="1" applyBorder="1" applyAlignment="1" applyProtection="1">
      <alignment horizontal="center"/>
      <protection locked="0"/>
    </xf>
    <xf numFmtId="49" fontId="9"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25" fillId="0" borderId="2" xfId="0" applyNumberFormat="1" applyFont="1" applyBorder="1" applyAlignment="1" applyProtection="1">
      <alignment horizontal="left" vertical="top" wrapText="1"/>
      <protection locked="0"/>
    </xf>
    <xf numFmtId="49" fontId="25" fillId="0" borderId="4" xfId="0" applyNumberFormat="1" applyFont="1" applyBorder="1" applyAlignment="1" applyProtection="1">
      <alignment horizontal="left" vertical="top" wrapText="1"/>
      <protection locked="0"/>
    </xf>
    <xf numFmtId="49" fontId="25" fillId="0" borderId="5" xfId="0" applyNumberFormat="1" applyFont="1" applyBorder="1" applyAlignment="1" applyProtection="1">
      <alignment horizontal="left" vertical="top" wrapText="1"/>
      <protection locked="0"/>
    </xf>
    <xf numFmtId="49" fontId="25" fillId="0" borderId="10" xfId="0" applyNumberFormat="1" applyFont="1" applyBorder="1" applyAlignment="1" applyProtection="1">
      <alignment horizontal="left" vertical="top" wrapText="1"/>
      <protection locked="0"/>
    </xf>
    <xf numFmtId="49" fontId="25" fillId="0" borderId="0" xfId="0" applyNumberFormat="1" applyFont="1" applyAlignment="1" applyProtection="1">
      <alignment horizontal="left" vertical="top" wrapText="1"/>
      <protection locked="0"/>
    </xf>
    <xf numFmtId="49" fontId="25" fillId="0" borderId="11" xfId="0" applyNumberFormat="1" applyFont="1" applyBorder="1" applyAlignment="1" applyProtection="1">
      <alignment horizontal="left" vertical="top" wrapText="1"/>
      <protection locked="0"/>
    </xf>
    <xf numFmtId="49" fontId="18" fillId="0" borderId="6" xfId="0" applyNumberFormat="1" applyFont="1" applyBorder="1" applyAlignment="1" applyProtection="1">
      <alignment horizontal="left" vertical="center" wrapText="1"/>
      <protection locked="0"/>
    </xf>
    <xf numFmtId="49" fontId="18" fillId="0" borderId="8" xfId="0" applyNumberFormat="1" applyFont="1" applyBorder="1" applyAlignment="1" applyProtection="1">
      <alignment horizontal="left" vertical="center" wrapText="1"/>
      <protection locked="0"/>
    </xf>
    <xf numFmtId="49" fontId="18" fillId="0" borderId="9" xfId="0" applyNumberFormat="1" applyFont="1" applyBorder="1" applyAlignment="1" applyProtection="1">
      <alignment horizontal="left" vertical="center" wrapText="1"/>
      <protection locked="0"/>
    </xf>
    <xf numFmtId="49" fontId="18" fillId="0" borderId="6" xfId="0" applyNumberFormat="1" applyFont="1" applyBorder="1" applyAlignment="1" applyProtection="1">
      <alignment vertical="center" wrapText="1"/>
      <protection locked="0"/>
    </xf>
    <xf numFmtId="49" fontId="11" fillId="0" borderId="8" xfId="0" applyNumberFormat="1" applyFont="1" applyBorder="1" applyAlignment="1" applyProtection="1">
      <alignment vertical="center" wrapText="1"/>
      <protection locked="0"/>
    </xf>
    <xf numFmtId="49" fontId="11" fillId="0" borderId="9" xfId="0" applyNumberFormat="1" applyFont="1" applyBorder="1" applyAlignment="1" applyProtection="1">
      <alignment vertical="center" wrapText="1"/>
      <protection locked="0"/>
    </xf>
    <xf numFmtId="49" fontId="10" fillId="0" borderId="2" xfId="0" applyNumberFormat="1" applyFont="1" applyBorder="1" applyAlignment="1" applyProtection="1">
      <alignment horizontal="center" vertical="top" wrapText="1"/>
      <protection locked="0"/>
    </xf>
    <xf numFmtId="49" fontId="10" fillId="0" borderId="4" xfId="0" applyNumberFormat="1" applyFont="1" applyBorder="1" applyAlignment="1" applyProtection="1">
      <alignment horizontal="center" vertical="top" wrapText="1"/>
      <protection locked="0"/>
    </xf>
    <xf numFmtId="49" fontId="10" fillId="0" borderId="5" xfId="0" applyNumberFormat="1" applyFont="1" applyBorder="1" applyAlignment="1" applyProtection="1">
      <alignment horizontal="center" vertical="top" wrapText="1"/>
      <protection locked="0"/>
    </xf>
    <xf numFmtId="49" fontId="10" fillId="0" borderId="10" xfId="0" applyNumberFormat="1" applyFont="1" applyBorder="1" applyAlignment="1" applyProtection="1">
      <alignment horizontal="center" vertical="top" wrapText="1"/>
      <protection locked="0"/>
    </xf>
    <xf numFmtId="49" fontId="10" fillId="0" borderId="0" xfId="0" applyNumberFormat="1" applyFont="1" applyAlignment="1" applyProtection="1">
      <alignment horizontal="center" vertical="top" wrapText="1"/>
      <protection locked="0"/>
    </xf>
    <xf numFmtId="49" fontId="10" fillId="0" borderId="11" xfId="0" applyNumberFormat="1" applyFont="1" applyBorder="1" applyAlignment="1" applyProtection="1">
      <alignment horizontal="center" vertical="top" wrapText="1"/>
      <protection locked="0"/>
    </xf>
    <xf numFmtId="49" fontId="10" fillId="0" borderId="6" xfId="0" applyNumberFormat="1" applyFont="1" applyBorder="1" applyAlignment="1" applyProtection="1">
      <alignment horizontal="center" vertical="top" wrapText="1"/>
      <protection locked="0"/>
    </xf>
    <xf numFmtId="49" fontId="10" fillId="0" borderId="8" xfId="0" applyNumberFormat="1" applyFont="1" applyBorder="1" applyAlignment="1" applyProtection="1">
      <alignment horizontal="center" vertical="top" wrapText="1"/>
      <protection locked="0"/>
    </xf>
    <xf numFmtId="49" fontId="10" fillId="0" borderId="9" xfId="0" applyNumberFormat="1" applyFont="1" applyBorder="1" applyAlignment="1" applyProtection="1">
      <alignment horizontal="center" vertical="top" wrapText="1"/>
      <protection locked="0"/>
    </xf>
    <xf numFmtId="49" fontId="10" fillId="0" borderId="2" xfId="0" applyNumberFormat="1" applyFont="1" applyBorder="1" applyAlignment="1" applyProtection="1">
      <alignment horizontal="left" vertical="top" wrapText="1"/>
      <protection locked="0"/>
    </xf>
    <xf numFmtId="49" fontId="10" fillId="0" borderId="4" xfId="0" applyNumberFormat="1" applyFont="1" applyBorder="1" applyAlignment="1" applyProtection="1">
      <alignment horizontal="left" vertical="top" wrapText="1"/>
      <protection locked="0"/>
    </xf>
    <xf numFmtId="49" fontId="10" fillId="0" borderId="5" xfId="0" applyNumberFormat="1" applyFont="1" applyBorder="1" applyAlignment="1" applyProtection="1">
      <alignment horizontal="left" vertical="top" wrapText="1"/>
      <protection locked="0"/>
    </xf>
    <xf numFmtId="49" fontId="10" fillId="0" borderId="10" xfId="0" applyNumberFormat="1" applyFont="1" applyBorder="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10" fillId="0" borderId="11"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wrapText="1"/>
      <protection locked="0"/>
    </xf>
    <xf numFmtId="49" fontId="10" fillId="0" borderId="9" xfId="0" applyNumberFormat="1" applyFont="1" applyBorder="1" applyAlignment="1" applyProtection="1">
      <alignment horizontal="left" vertical="top" wrapText="1"/>
      <protection locked="0"/>
    </xf>
    <xf numFmtId="0" fontId="14" fillId="0" borderId="6" xfId="4" applyFont="1" applyBorder="1" applyAlignment="1" applyProtection="1">
      <alignment horizontal="left" vertical="center" wrapText="1"/>
      <protection locked="0"/>
    </xf>
    <xf numFmtId="0" fontId="14" fillId="0" borderId="8" xfId="4" applyFont="1" applyBorder="1" applyAlignment="1" applyProtection="1">
      <alignment horizontal="left" vertical="center" wrapText="1"/>
      <protection locked="0"/>
    </xf>
    <xf numFmtId="0" fontId="14" fillId="0" borderId="9" xfId="4" applyFont="1" applyBorder="1" applyAlignment="1" applyProtection="1">
      <alignment horizontal="left" vertical="center" wrapText="1"/>
      <protection locked="0"/>
    </xf>
    <xf numFmtId="0" fontId="25" fillId="0" borderId="16" xfId="4" applyFont="1" applyBorder="1" applyAlignment="1" applyProtection="1">
      <alignment horizontal="center" vertical="center"/>
      <protection locked="0"/>
    </xf>
    <xf numFmtId="0" fontId="25" fillId="0" borderId="18" xfId="4" applyFont="1" applyBorder="1" applyAlignment="1" applyProtection="1">
      <alignment horizontal="center" vertical="center"/>
      <protection locked="0"/>
    </xf>
    <xf numFmtId="0" fontId="25" fillId="0" borderId="17" xfId="4" applyFont="1" applyBorder="1" applyAlignment="1" applyProtection="1">
      <alignment horizontal="center" vertical="center"/>
      <protection locked="0"/>
    </xf>
    <xf numFmtId="0" fontId="68" fillId="0" borderId="0" xfId="0" applyFont="1" applyAlignment="1">
      <alignment horizontal="left"/>
    </xf>
    <xf numFmtId="0" fontId="69" fillId="0" borderId="0" xfId="0" applyFont="1"/>
    <xf numFmtId="0" fontId="68" fillId="0" borderId="0" xfId="0" applyFont="1" applyAlignment="1">
      <alignment horizontal="left" vertical="center" wrapText="1"/>
    </xf>
    <xf numFmtId="0" fontId="69" fillId="0" borderId="0" xfId="0" applyFont="1" applyAlignment="1">
      <alignment vertical="center" wrapText="1"/>
    </xf>
    <xf numFmtId="0" fontId="68" fillId="0" borderId="8" xfId="0" applyFont="1" applyBorder="1" applyAlignment="1">
      <alignment vertical="center" wrapText="1"/>
    </xf>
    <xf numFmtId="0" fontId="0" fillId="0" borderId="8" xfId="0" applyBorder="1" applyAlignment="1">
      <alignment vertical="center"/>
    </xf>
    <xf numFmtId="0" fontId="3" fillId="0" borderId="2" xfId="0" applyFont="1" applyBorder="1" applyAlignment="1">
      <alignment horizontal="left" vertical="top"/>
    </xf>
    <xf numFmtId="0" fontId="0" fillId="0" borderId="4" xfId="0" applyBorder="1" applyAlignment="1">
      <alignment vertical="top"/>
    </xf>
    <xf numFmtId="0" fontId="0" fillId="0" borderId="5" xfId="0" applyBorder="1" applyAlignment="1">
      <alignment vertical="top"/>
    </xf>
    <xf numFmtId="0" fontId="3" fillId="0" borderId="10" xfId="0" applyFont="1" applyBorder="1" applyAlignment="1">
      <alignment horizontal="left" vertical="top"/>
    </xf>
    <xf numFmtId="0" fontId="0" fillId="0" borderId="0" xfId="0" applyAlignment="1">
      <alignment vertical="top"/>
    </xf>
    <xf numFmtId="0" fontId="0" fillId="0" borderId="11" xfId="0" applyBorder="1" applyAlignment="1">
      <alignment vertical="top"/>
    </xf>
    <xf numFmtId="0" fontId="0" fillId="0" borderId="10"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9" xfId="0" applyBorder="1" applyAlignment="1">
      <alignment vertical="top"/>
    </xf>
    <xf numFmtId="0" fontId="7" fillId="0" borderId="0" xfId="0" applyFont="1" applyAlignment="1">
      <alignment horizontal="left"/>
    </xf>
    <xf numFmtId="0" fontId="7" fillId="0" borderId="8" xfId="0" applyFont="1" applyBorder="1" applyAlignment="1">
      <alignment horizontal="left"/>
    </xf>
    <xf numFmtId="0" fontId="10" fillId="0" borderId="8" xfId="0" applyFont="1" applyBorder="1"/>
    <xf numFmtId="0" fontId="46" fillId="0" borderId="8" xfId="0" applyFont="1" applyBorder="1"/>
    <xf numFmtId="0" fontId="12" fillId="0" borderId="0" xfId="0" applyFont="1"/>
    <xf numFmtId="0" fontId="46" fillId="0" borderId="0" xfId="0" applyFont="1"/>
    <xf numFmtId="49" fontId="25" fillId="0" borderId="16" xfId="0" applyNumberFormat="1" applyFont="1" applyBorder="1" applyAlignment="1">
      <alignment vertical="center" wrapText="1"/>
    </xf>
    <xf numFmtId="49" fontId="25" fillId="0" borderId="18" xfId="0" applyNumberFormat="1" applyFont="1" applyBorder="1" applyAlignment="1">
      <alignment vertical="center" wrapText="1"/>
    </xf>
    <xf numFmtId="49" fontId="25" fillId="0" borderId="17" xfId="0" applyNumberFormat="1" applyFont="1" applyBorder="1" applyAlignment="1">
      <alignment vertical="center" wrapText="1"/>
    </xf>
    <xf numFmtId="49" fontId="25" fillId="0" borderId="28" xfId="0" applyNumberFormat="1" applyFont="1" applyBorder="1" applyAlignment="1">
      <alignment vertical="center" wrapText="1"/>
    </xf>
    <xf numFmtId="49" fontId="46" fillId="0" borderId="29" xfId="0" applyNumberFormat="1" applyFont="1" applyBorder="1"/>
    <xf numFmtId="49" fontId="46" fillId="0" borderId="33" xfId="0" applyNumberFormat="1" applyFont="1" applyBorder="1"/>
    <xf numFmtId="0" fontId="15" fillId="0" borderId="4" xfId="0" applyFont="1" applyBorder="1" applyAlignment="1">
      <alignment horizontal="right"/>
    </xf>
    <xf numFmtId="0" fontId="47" fillId="0" borderId="4" xfId="0" applyFont="1" applyBorder="1" applyAlignment="1">
      <alignment horizontal="right"/>
    </xf>
    <xf numFmtId="49" fontId="25" fillId="0" borderId="15" xfId="0" applyNumberFormat="1" applyFont="1" applyBorder="1" applyAlignment="1">
      <alignment vertical="center" wrapText="1"/>
    </xf>
    <xf numFmtId="49" fontId="46" fillId="0" borderId="19" xfId="0" applyNumberFormat="1" applyFont="1" applyBorder="1"/>
    <xf numFmtId="49" fontId="46" fillId="0" borderId="20" xfId="0" applyNumberFormat="1" applyFont="1" applyBorder="1"/>
    <xf numFmtId="38" fontId="48" fillId="0" borderId="16" xfId="1" applyFont="1" applyBorder="1" applyAlignment="1">
      <alignment horizontal="right" vertical="center"/>
    </xf>
    <xf numFmtId="38" fontId="49" fillId="0" borderId="18" xfId="1" applyFont="1" applyBorder="1" applyAlignment="1">
      <alignment horizontal="right" vertical="center"/>
    </xf>
    <xf numFmtId="49" fontId="46" fillId="0" borderId="18" xfId="0" applyNumberFormat="1" applyFont="1" applyBorder="1"/>
    <xf numFmtId="49" fontId="46" fillId="0" borderId="17" xfId="0" applyNumberFormat="1" applyFont="1" applyBorder="1"/>
    <xf numFmtId="49" fontId="17" fillId="0" borderId="16" xfId="0" applyNumberFormat="1" applyFont="1" applyBorder="1" applyAlignment="1">
      <alignment horizontal="center" vertical="center" wrapText="1"/>
    </xf>
  </cellXfs>
  <cellStyles count="8">
    <cellStyle name="桁区切り" xfId="1" builtinId="6"/>
    <cellStyle name="通貨" xfId="2" builtinId="7"/>
    <cellStyle name="通貨 2" xfId="5" xr:uid="{E034420F-487E-4B38-9B8A-DBCA366B231A}"/>
    <cellStyle name="通貨 2 2" xfId="7" xr:uid="{B774B999-5976-46DD-8099-65C803CE197F}"/>
    <cellStyle name="通貨 3" xfId="6" xr:uid="{40F8CEF0-C960-4E0B-AE92-F3DBE9B8C959}"/>
    <cellStyle name="標準" xfId="0" builtinId="0"/>
    <cellStyle name="標準 2" xfId="3" xr:uid="{CC73BE88-0315-4B5D-A1F2-FF6EA5F45F34}"/>
    <cellStyle name="標準 2 2" xfId="4" xr:uid="{77C24919-8050-4412-A16D-77F3F190C371}"/>
  </cellStyles>
  <dxfs count="1">
    <dxf>
      <font>
        <color rgb="FFFF0000"/>
      </font>
    </dxf>
  </dxfs>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85725</xdr:colOff>
      <xdr:row>22</xdr:row>
      <xdr:rowOff>6707</xdr:rowOff>
    </xdr:from>
    <xdr:to>
      <xdr:col>6</xdr:col>
      <xdr:colOff>91679</xdr:colOff>
      <xdr:row>23</xdr:row>
      <xdr:rowOff>15293</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705600" y="12853551"/>
          <a:ext cx="2101454" cy="508648"/>
          <a:chOff x="4518262" y="1047769"/>
          <a:chExt cx="1181101" cy="457199"/>
        </a:xfrm>
      </xdr:grpSpPr>
      <mc:AlternateContent xmlns:mc="http://schemas.openxmlformats.org/markup-compatibility/2006">
        <mc:Choice xmlns:a14="http://schemas.microsoft.com/office/drawing/2010/main" Requires="a14">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4518262" y="1047769"/>
                <a:ext cx="1181101"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612235" y="1114209"/>
            <a:ext cx="853498"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はい</a:t>
            </a:r>
          </a:p>
        </xdr:txBody>
      </xdr:sp>
    </xdr:grpSp>
    <xdr:clientData/>
  </xdr:twoCellAnchor>
  <xdr:twoCellAnchor>
    <xdr:from>
      <xdr:col>4</xdr:col>
      <xdr:colOff>898237</xdr:colOff>
      <xdr:row>22</xdr:row>
      <xdr:rowOff>6708</xdr:rowOff>
    </xdr:from>
    <xdr:to>
      <xdr:col>6</xdr:col>
      <xdr:colOff>0</xdr:colOff>
      <xdr:row>23</xdr:row>
      <xdr:rowOff>15294</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7518112" y="12853552"/>
          <a:ext cx="1197263" cy="508648"/>
          <a:chOff x="4514884" y="1047755"/>
          <a:chExt cx="1263584" cy="457199"/>
        </a:xfrm>
      </xdr:grpSpPr>
      <mc:AlternateContent xmlns:mc="http://schemas.openxmlformats.org/markup-compatibility/2006">
        <mc:Choice xmlns:a14="http://schemas.microsoft.com/office/drawing/2010/main" Requires="a14">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000-000004AC0000}"/>
                  </a:ext>
                </a:extLst>
              </xdr:cNvPr>
              <xdr:cNvSpPr/>
            </xdr:nvSpPr>
            <xdr:spPr bwMode="auto">
              <a:xfrm>
                <a:off x="4514884" y="1047755"/>
                <a:ext cx="1181111"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695655" y="1119903"/>
            <a:ext cx="1082813"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いいえ</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1390650</xdr:colOff>
          <xdr:row>55</xdr:row>
          <xdr:rowOff>28575</xdr:rowOff>
        </xdr:from>
        <xdr:to>
          <xdr:col>5</xdr:col>
          <xdr:colOff>2000250</xdr:colOff>
          <xdr:row>55</xdr:row>
          <xdr:rowOff>266700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2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2019300</xdr:colOff>
          <xdr:row>55</xdr:row>
          <xdr:rowOff>28575</xdr:rowOff>
        </xdr:from>
        <xdr:to>
          <xdr:col>5</xdr:col>
          <xdr:colOff>2647950</xdr:colOff>
          <xdr:row>55</xdr:row>
          <xdr:rowOff>266700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2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1390650</xdr:colOff>
          <xdr:row>138</xdr:row>
          <xdr:rowOff>28575</xdr:rowOff>
        </xdr:from>
        <xdr:to>
          <xdr:col>5</xdr:col>
          <xdr:colOff>2000250</xdr:colOff>
          <xdr:row>138</xdr:row>
          <xdr:rowOff>266700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3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2019300</xdr:colOff>
          <xdr:row>138</xdr:row>
          <xdr:rowOff>28575</xdr:rowOff>
        </xdr:from>
        <xdr:to>
          <xdr:col>5</xdr:col>
          <xdr:colOff>2647950</xdr:colOff>
          <xdr:row>138</xdr:row>
          <xdr:rowOff>266700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3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1390650</xdr:colOff>
          <xdr:row>121</xdr:row>
          <xdr:rowOff>28575</xdr:rowOff>
        </xdr:from>
        <xdr:to>
          <xdr:col>5</xdr:col>
          <xdr:colOff>2000250</xdr:colOff>
          <xdr:row>121</xdr:row>
          <xdr:rowOff>266700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4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2019300</xdr:colOff>
          <xdr:row>121</xdr:row>
          <xdr:rowOff>28575</xdr:rowOff>
        </xdr:from>
        <xdr:to>
          <xdr:col>5</xdr:col>
          <xdr:colOff>2647950</xdr:colOff>
          <xdr:row>121</xdr:row>
          <xdr:rowOff>266700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4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6</xdr:row>
          <xdr:rowOff>28575</xdr:rowOff>
        </xdr:from>
        <xdr:to>
          <xdr:col>1</xdr:col>
          <xdr:colOff>285750</xdr:colOff>
          <xdr:row>6</xdr:row>
          <xdr:rowOff>304800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152400</xdr:rowOff>
        </xdr:from>
        <xdr:to>
          <xdr:col>1</xdr:col>
          <xdr:colOff>285750</xdr:colOff>
          <xdr:row>4</xdr:row>
          <xdr:rowOff>571500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5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142875</xdr:rowOff>
        </xdr:from>
        <xdr:to>
          <xdr:col>1</xdr:col>
          <xdr:colOff>295275</xdr:colOff>
          <xdr:row>3</xdr:row>
          <xdr:rowOff>552450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5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xdr:rowOff>
        </xdr:from>
        <xdr:to>
          <xdr:col>3</xdr:col>
          <xdr:colOff>285750</xdr:colOff>
          <xdr:row>6</xdr:row>
          <xdr:rowOff>304800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5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114300</xdr:rowOff>
        </xdr:from>
        <xdr:to>
          <xdr:col>1</xdr:col>
          <xdr:colOff>285750</xdr:colOff>
          <xdr:row>9</xdr:row>
          <xdr:rowOff>390525</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5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28575</xdr:rowOff>
        </xdr:from>
        <xdr:to>
          <xdr:col>1</xdr:col>
          <xdr:colOff>285750</xdr:colOff>
          <xdr:row>10</xdr:row>
          <xdr:rowOff>304800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5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28575</xdr:rowOff>
        </xdr:from>
        <xdr:to>
          <xdr:col>1</xdr:col>
          <xdr:colOff>285750</xdr:colOff>
          <xdr:row>12</xdr:row>
          <xdr:rowOff>304800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5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28575</xdr:rowOff>
        </xdr:from>
        <xdr:to>
          <xdr:col>1</xdr:col>
          <xdr:colOff>285750</xdr:colOff>
          <xdr:row>13</xdr:row>
          <xdr:rowOff>304800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5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209550</xdr:rowOff>
        </xdr:from>
        <xdr:to>
          <xdr:col>1</xdr:col>
          <xdr:colOff>276225</xdr:colOff>
          <xdr:row>14</xdr:row>
          <xdr:rowOff>476250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5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114300</xdr:rowOff>
        </xdr:from>
        <xdr:to>
          <xdr:col>1</xdr:col>
          <xdr:colOff>285750</xdr:colOff>
          <xdr:row>15</xdr:row>
          <xdr:rowOff>390525</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5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114300</xdr:rowOff>
        </xdr:from>
        <xdr:to>
          <xdr:col>1</xdr:col>
          <xdr:colOff>285750</xdr:colOff>
          <xdr:row>16</xdr:row>
          <xdr:rowOff>390525</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5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114300</xdr:rowOff>
        </xdr:from>
        <xdr:to>
          <xdr:col>1</xdr:col>
          <xdr:colOff>285750</xdr:colOff>
          <xdr:row>18</xdr:row>
          <xdr:rowOff>390525</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5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114300</xdr:rowOff>
        </xdr:from>
        <xdr:to>
          <xdr:col>3</xdr:col>
          <xdr:colOff>285750</xdr:colOff>
          <xdr:row>9</xdr:row>
          <xdr:rowOff>390525</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5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28575</xdr:rowOff>
        </xdr:from>
        <xdr:to>
          <xdr:col>3</xdr:col>
          <xdr:colOff>285750</xdr:colOff>
          <xdr:row>10</xdr:row>
          <xdr:rowOff>304800</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5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28575</xdr:rowOff>
        </xdr:from>
        <xdr:to>
          <xdr:col>3</xdr:col>
          <xdr:colOff>285750</xdr:colOff>
          <xdr:row>12</xdr:row>
          <xdr:rowOff>304800</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0000000-0008-0000-0500-00003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28575</xdr:rowOff>
        </xdr:from>
        <xdr:to>
          <xdr:col>3</xdr:col>
          <xdr:colOff>285750</xdr:colOff>
          <xdr:row>13</xdr:row>
          <xdr:rowOff>304800</xdr:rowOff>
        </xdr:to>
        <xdr:sp macro="" textlink="">
          <xdr:nvSpPr>
            <xdr:cNvPr id="38965" name="Check Box 53" hidden="1">
              <a:extLst>
                <a:ext uri="{63B3BB69-23CF-44E3-9099-C40C66FF867C}">
                  <a14:compatExt spid="_x0000_s38965"/>
                </a:ext>
                <a:ext uri="{FF2B5EF4-FFF2-40B4-BE49-F238E27FC236}">
                  <a16:creationId xmlns:a16="http://schemas.microsoft.com/office/drawing/2014/main" id="{00000000-0008-0000-0500-00003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209550</xdr:rowOff>
        </xdr:from>
        <xdr:to>
          <xdr:col>3</xdr:col>
          <xdr:colOff>276225</xdr:colOff>
          <xdr:row>14</xdr:row>
          <xdr:rowOff>476250</xdr:rowOff>
        </xdr:to>
        <xdr:sp macro="" textlink="">
          <xdr:nvSpPr>
            <xdr:cNvPr id="38966" name="Check Box 54" hidden="1">
              <a:extLst>
                <a:ext uri="{63B3BB69-23CF-44E3-9099-C40C66FF867C}">
                  <a14:compatExt spid="_x0000_s38966"/>
                </a:ext>
                <a:ext uri="{FF2B5EF4-FFF2-40B4-BE49-F238E27FC236}">
                  <a16:creationId xmlns:a16="http://schemas.microsoft.com/office/drawing/2014/main" id="{00000000-0008-0000-0500-00003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114300</xdr:rowOff>
        </xdr:from>
        <xdr:to>
          <xdr:col>3</xdr:col>
          <xdr:colOff>285750</xdr:colOff>
          <xdr:row>15</xdr:row>
          <xdr:rowOff>390525</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5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114300</xdr:rowOff>
        </xdr:from>
        <xdr:to>
          <xdr:col>3</xdr:col>
          <xdr:colOff>285750</xdr:colOff>
          <xdr:row>16</xdr:row>
          <xdr:rowOff>390525</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5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114300</xdr:rowOff>
        </xdr:from>
        <xdr:to>
          <xdr:col>3</xdr:col>
          <xdr:colOff>285750</xdr:colOff>
          <xdr:row>18</xdr:row>
          <xdr:rowOff>390525</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5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1</xdr:col>
          <xdr:colOff>285750</xdr:colOff>
          <xdr:row>17</xdr:row>
          <xdr:rowOff>390525</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5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114300</xdr:rowOff>
        </xdr:from>
        <xdr:to>
          <xdr:col>3</xdr:col>
          <xdr:colOff>285750</xdr:colOff>
          <xdr:row>17</xdr:row>
          <xdr:rowOff>390525</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5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28575</xdr:rowOff>
        </xdr:from>
        <xdr:to>
          <xdr:col>1</xdr:col>
          <xdr:colOff>285750</xdr:colOff>
          <xdr:row>7</xdr:row>
          <xdr:rowOff>304800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5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28575</xdr:rowOff>
        </xdr:from>
        <xdr:to>
          <xdr:col>3</xdr:col>
          <xdr:colOff>285750</xdr:colOff>
          <xdr:row>7</xdr:row>
          <xdr:rowOff>304800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5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28575</xdr:rowOff>
        </xdr:from>
        <xdr:to>
          <xdr:col>1</xdr:col>
          <xdr:colOff>285750</xdr:colOff>
          <xdr:row>11</xdr:row>
          <xdr:rowOff>304800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5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28575</xdr:rowOff>
        </xdr:from>
        <xdr:to>
          <xdr:col>3</xdr:col>
          <xdr:colOff>285750</xdr:colOff>
          <xdr:row>11</xdr:row>
          <xdr:rowOff>304800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5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114300</xdr:rowOff>
        </xdr:from>
        <xdr:to>
          <xdr:col>1</xdr:col>
          <xdr:colOff>285750</xdr:colOff>
          <xdr:row>8</xdr:row>
          <xdr:rowOff>400050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5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114300</xdr:rowOff>
        </xdr:from>
        <xdr:to>
          <xdr:col>3</xdr:col>
          <xdr:colOff>285750</xdr:colOff>
          <xdr:row>8</xdr:row>
          <xdr:rowOff>400050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5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120967</xdr:colOff>
      <xdr:row>1</xdr:row>
      <xdr:rowOff>333376</xdr:rowOff>
    </xdr:from>
    <xdr:to>
      <xdr:col>11</xdr:col>
      <xdr:colOff>26744</xdr:colOff>
      <xdr:row>3</xdr:row>
      <xdr:rowOff>15564</xdr:rowOff>
    </xdr:to>
    <xdr:sp macro="" textlink="">
      <xdr:nvSpPr>
        <xdr:cNvPr id="2" name="楕円 1">
          <a:extLst>
            <a:ext uri="{FF2B5EF4-FFF2-40B4-BE49-F238E27FC236}">
              <a16:creationId xmlns:a16="http://schemas.microsoft.com/office/drawing/2014/main" id="{1D59E023-96E4-49EA-9A58-4DFC2DF151B6}"/>
            </a:ext>
          </a:extLst>
        </xdr:cNvPr>
        <xdr:cNvSpPr/>
      </xdr:nvSpPr>
      <xdr:spPr>
        <a:xfrm>
          <a:off x="9074467" y="619126"/>
          <a:ext cx="763027" cy="491813"/>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112321</xdr:colOff>
      <xdr:row>34</xdr:row>
      <xdr:rowOff>397823</xdr:rowOff>
    </xdr:from>
    <xdr:to>
      <xdr:col>10</xdr:col>
      <xdr:colOff>45720</xdr:colOff>
      <xdr:row>36</xdr:row>
      <xdr:rowOff>45721</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7770421" y="10715303"/>
          <a:ext cx="603959" cy="486098"/>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5.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8748-D8A5-4CC9-A9B8-23F3CF2CAD0B}">
  <sheetPr codeName="Sheet1">
    <tabColor rgb="FFFF0000"/>
    <pageSetUpPr fitToPage="1"/>
  </sheetPr>
  <dimension ref="A1:O37"/>
  <sheetViews>
    <sheetView tabSelected="1" view="pageBreakPreview" zoomScale="80" zoomScaleNormal="100" zoomScaleSheetLayoutView="80" workbookViewId="0">
      <selection activeCell="G2" sqref="G2"/>
    </sheetView>
  </sheetViews>
  <sheetFormatPr defaultColWidth="3.125" defaultRowHeight="17.25"/>
  <cols>
    <col min="1" max="1" width="3.125" style="44"/>
    <col min="2" max="2" width="2.5" style="44" customWidth="1"/>
    <col min="3" max="3" width="6.5" style="46" customWidth="1"/>
    <col min="4" max="4" width="74.625" style="44" customWidth="1"/>
    <col min="5" max="5" width="19.125" style="46" customWidth="1"/>
    <col min="6" max="6" width="8.5" style="44" customWidth="1"/>
    <col min="7" max="7" width="12.25" style="44" customWidth="1"/>
    <col min="8" max="8" width="3.125" style="44" customWidth="1"/>
    <col min="9" max="9" width="2.5" style="44" customWidth="1"/>
    <col min="10" max="16384" width="3.125" style="44"/>
  </cols>
  <sheetData>
    <row r="1" spans="1:15">
      <c r="B1" s="45"/>
    </row>
    <row r="2" spans="1:15" ht="27" customHeight="1">
      <c r="B2" s="45"/>
      <c r="D2" s="44" t="s">
        <v>81</v>
      </c>
      <c r="F2" s="43"/>
      <c r="G2" s="43" t="s">
        <v>77</v>
      </c>
    </row>
    <row r="3" spans="1:15" s="45" customFormat="1" ht="24.75" customHeight="1">
      <c r="A3" s="47" t="s">
        <v>36</v>
      </c>
      <c r="B3" s="48"/>
      <c r="C3" s="48"/>
      <c r="D3" s="48"/>
      <c r="E3" s="48"/>
      <c r="F3" s="48"/>
      <c r="G3" s="48"/>
      <c r="H3" s="48"/>
      <c r="I3" s="48"/>
    </row>
    <row r="4" spans="1:15" s="45" customFormat="1">
      <c r="C4" s="49"/>
      <c r="E4" s="49"/>
    </row>
    <row r="5" spans="1:15" s="45" customFormat="1" ht="27" customHeight="1">
      <c r="A5" s="50"/>
      <c r="B5" s="50"/>
      <c r="C5" s="50"/>
      <c r="D5" s="45" t="s">
        <v>66</v>
      </c>
      <c r="E5" s="49"/>
      <c r="F5" s="50"/>
      <c r="G5" s="50"/>
      <c r="H5" s="50"/>
      <c r="I5" s="50"/>
    </row>
    <row r="6" spans="1:15" s="45" customFormat="1">
      <c r="C6" s="49"/>
      <c r="D6" s="51"/>
      <c r="E6" s="49"/>
    </row>
    <row r="7" spans="1:15" ht="30" customHeight="1">
      <c r="C7" s="52"/>
      <c r="D7" s="53" t="s">
        <v>1</v>
      </c>
      <c r="E7" s="54" t="s">
        <v>44</v>
      </c>
      <c r="F7" s="54" t="s">
        <v>2</v>
      </c>
      <c r="G7" s="55" t="s">
        <v>94</v>
      </c>
    </row>
    <row r="8" spans="1:15" ht="30" customHeight="1">
      <c r="C8" s="352" t="s">
        <v>91</v>
      </c>
      <c r="D8" s="57" t="s">
        <v>89</v>
      </c>
      <c r="E8" s="56" t="s">
        <v>55</v>
      </c>
      <c r="F8" s="56">
        <v>1</v>
      </c>
      <c r="G8" s="58"/>
    </row>
    <row r="9" spans="1:15" ht="30" customHeight="1">
      <c r="C9" s="353"/>
      <c r="D9" s="218" t="s">
        <v>143</v>
      </c>
      <c r="E9" s="60" t="s">
        <v>45</v>
      </c>
      <c r="F9" s="60">
        <v>1</v>
      </c>
      <c r="G9" s="60"/>
    </row>
    <row r="10" spans="1:15" ht="30" customHeight="1">
      <c r="C10" s="353"/>
      <c r="D10" s="61" t="s">
        <v>162</v>
      </c>
      <c r="E10" s="59" t="s">
        <v>45</v>
      </c>
      <c r="F10" s="59">
        <v>1</v>
      </c>
      <c r="G10" s="59"/>
    </row>
    <row r="11" spans="1:15" ht="30" customHeight="1">
      <c r="C11" s="353"/>
      <c r="D11" s="61" t="s">
        <v>163</v>
      </c>
      <c r="E11" s="59" t="s">
        <v>45</v>
      </c>
      <c r="F11" s="59">
        <v>1</v>
      </c>
      <c r="G11" s="59"/>
    </row>
    <row r="12" spans="1:15" ht="30" customHeight="1">
      <c r="A12" s="62"/>
      <c r="B12" s="62"/>
      <c r="C12" s="353"/>
      <c r="D12" s="253" t="s">
        <v>90</v>
      </c>
      <c r="E12" s="254" t="s">
        <v>54</v>
      </c>
      <c r="F12" s="254">
        <v>1</v>
      </c>
      <c r="G12" s="254"/>
      <c r="H12" s="62"/>
      <c r="I12" s="62"/>
      <c r="J12" s="62"/>
      <c r="K12" s="62"/>
      <c r="L12" s="62"/>
      <c r="M12" s="62"/>
      <c r="N12" s="62"/>
      <c r="O12" s="62"/>
    </row>
    <row r="13" spans="1:15" s="62" customFormat="1" ht="84" customHeight="1">
      <c r="C13" s="353"/>
      <c r="D13" s="253" t="s">
        <v>105</v>
      </c>
      <c r="E13" s="254" t="s">
        <v>54</v>
      </c>
      <c r="F13" s="254" t="s">
        <v>168</v>
      </c>
      <c r="G13" s="254"/>
    </row>
    <row r="14" spans="1:15" s="62" customFormat="1" ht="82.15" customHeight="1">
      <c r="C14" s="353"/>
      <c r="D14" s="253" t="s">
        <v>161</v>
      </c>
      <c r="E14" s="254" t="s">
        <v>45</v>
      </c>
      <c r="F14" s="254" t="s">
        <v>168</v>
      </c>
      <c r="G14" s="254"/>
    </row>
    <row r="15" spans="1:15" s="62" customFormat="1" ht="82.15" customHeight="1">
      <c r="C15" s="354"/>
      <c r="D15" s="336" t="s">
        <v>239</v>
      </c>
      <c r="E15" s="295" t="s">
        <v>200</v>
      </c>
      <c r="F15" s="337">
        <v>-1</v>
      </c>
      <c r="G15" s="295"/>
    </row>
    <row r="16" spans="1:15" ht="48.6" customHeight="1">
      <c r="A16" s="62"/>
      <c r="B16" s="62"/>
      <c r="C16" s="212" t="s">
        <v>92</v>
      </c>
      <c r="D16" s="213" t="s">
        <v>187</v>
      </c>
      <c r="E16" s="214" t="s">
        <v>46</v>
      </c>
      <c r="F16" s="214">
        <v>1</v>
      </c>
      <c r="G16" s="214"/>
      <c r="H16" s="62"/>
      <c r="I16" s="62"/>
      <c r="J16" s="62"/>
      <c r="K16" s="62"/>
      <c r="L16" s="62"/>
      <c r="M16" s="62"/>
      <c r="N16" s="62"/>
      <c r="O16" s="62"/>
    </row>
    <row r="17" spans="1:15" ht="44.45" customHeight="1">
      <c r="A17" s="62"/>
      <c r="B17" s="62"/>
      <c r="C17" s="215" t="s">
        <v>93</v>
      </c>
      <c r="D17" s="216" t="s">
        <v>188</v>
      </c>
      <c r="E17" s="217" t="s">
        <v>85</v>
      </c>
      <c r="F17" s="217">
        <v>1</v>
      </c>
      <c r="G17" s="217"/>
      <c r="H17" s="62"/>
      <c r="I17" s="62"/>
      <c r="J17" s="62"/>
      <c r="K17" s="62"/>
      <c r="L17" s="62"/>
      <c r="M17" s="62"/>
      <c r="N17" s="62"/>
      <c r="O17" s="62"/>
    </row>
    <row r="18" spans="1:15" ht="139.9" customHeight="1">
      <c r="A18" s="62"/>
      <c r="B18" s="62"/>
      <c r="C18" s="212" t="s">
        <v>92</v>
      </c>
      <c r="D18" s="213" t="s">
        <v>189</v>
      </c>
      <c r="E18" s="214" t="s">
        <v>95</v>
      </c>
      <c r="F18" s="214">
        <v>1</v>
      </c>
      <c r="G18" s="214"/>
      <c r="H18" s="62"/>
      <c r="I18" s="62"/>
      <c r="J18" s="62"/>
      <c r="K18" s="62"/>
      <c r="L18" s="62"/>
      <c r="M18" s="62"/>
      <c r="N18" s="62"/>
      <c r="O18" s="62"/>
    </row>
    <row r="19" spans="1:15" ht="156.6" customHeight="1">
      <c r="C19" s="215" t="s">
        <v>93</v>
      </c>
      <c r="D19" s="216" t="s">
        <v>190</v>
      </c>
      <c r="E19" s="215" t="s">
        <v>65</v>
      </c>
      <c r="F19" s="215">
        <v>1</v>
      </c>
      <c r="G19" s="215"/>
    </row>
    <row r="20" spans="1:15" s="45" customFormat="1" ht="19.899999999999999" customHeight="1">
      <c r="C20" s="72" t="s">
        <v>191</v>
      </c>
      <c r="D20" s="63"/>
      <c r="E20" s="64"/>
      <c r="F20" s="44"/>
      <c r="G20" s="44"/>
    </row>
    <row r="21" spans="1:15" s="45" customFormat="1" ht="30" customHeight="1">
      <c r="C21" s="65"/>
      <c r="E21" s="66"/>
      <c r="F21" s="44"/>
      <c r="G21" s="44"/>
    </row>
    <row r="22" spans="1:15" s="45" customFormat="1" ht="18" thickBot="1">
      <c r="D22" s="63"/>
      <c r="E22" s="64"/>
      <c r="F22" s="44"/>
      <c r="G22" s="44"/>
    </row>
    <row r="23" spans="1:15" s="45" customFormat="1" ht="39.950000000000003" customHeight="1" thickBot="1">
      <c r="B23" s="67"/>
      <c r="C23" s="350" t="s">
        <v>35</v>
      </c>
      <c r="D23" s="351"/>
      <c r="E23" s="68"/>
      <c r="F23" s="69"/>
    </row>
    <row r="24" spans="1:15" s="45" customFormat="1" ht="18.75">
      <c r="C24" s="49"/>
      <c r="D24" s="70"/>
      <c r="E24" s="71"/>
    </row>
    <row r="25" spans="1:15" s="45" customFormat="1" ht="18.75">
      <c r="C25" s="49"/>
      <c r="D25" s="70"/>
      <c r="E25" s="71"/>
    </row>
    <row r="26" spans="1:15" s="45" customFormat="1" ht="18.75">
      <c r="C26" s="49"/>
      <c r="D26" s="70"/>
      <c r="E26" s="71"/>
    </row>
    <row r="27" spans="1:15" s="45" customFormat="1" ht="18.75">
      <c r="C27" s="49"/>
      <c r="D27" s="70"/>
      <c r="E27" s="71"/>
    </row>
    <row r="28" spans="1:15" s="45" customFormat="1" ht="27" customHeight="1">
      <c r="C28" s="72" t="s">
        <v>13</v>
      </c>
      <c r="E28" s="49"/>
    </row>
    <row r="29" spans="1:15" s="45" customFormat="1" ht="27" customHeight="1">
      <c r="C29" s="45" t="s">
        <v>14</v>
      </c>
      <c r="E29" s="49"/>
    </row>
    <row r="30" spans="1:15" s="45" customFormat="1" ht="27" customHeight="1">
      <c r="C30" s="45" t="s">
        <v>15</v>
      </c>
      <c r="E30" s="49"/>
    </row>
    <row r="31" spans="1:15" s="45" customFormat="1" ht="27" customHeight="1">
      <c r="C31" s="219" t="s">
        <v>101</v>
      </c>
      <c r="E31" s="49"/>
    </row>
    <row r="32" spans="1:15" s="45" customFormat="1" ht="27" customHeight="1">
      <c r="E32" s="49"/>
    </row>
    <row r="33" spans="3:8" s="45" customFormat="1">
      <c r="C33" s="49"/>
      <c r="E33" s="49"/>
      <c r="H33" s="73"/>
    </row>
    <row r="34" spans="3:8" s="45" customFormat="1">
      <c r="C34" s="49"/>
      <c r="E34" s="49"/>
    </row>
    <row r="35" spans="3:8" s="45" customFormat="1">
      <c r="C35" s="49"/>
      <c r="E35" s="49"/>
    </row>
    <row r="36" spans="3:8" s="45" customFormat="1">
      <c r="C36" s="49"/>
      <c r="E36" s="49"/>
    </row>
    <row r="37" spans="3:8">
      <c r="D37" s="45"/>
      <c r="E37" s="49"/>
      <c r="F37" s="45"/>
      <c r="G37" s="45"/>
    </row>
  </sheetData>
  <mergeCells count="2">
    <mergeCell ref="C23:D23"/>
    <mergeCell ref="C8:C15"/>
  </mergeCells>
  <phoneticPr fontId="2"/>
  <printOptions horizontalCentered="1"/>
  <pageMargins left="0.70866141732283472" right="0.70866141732283472" top="0.74803149606299213" bottom="0.74803149606299213" header="0.31496062992125984" footer="0.31496062992125984"/>
  <pageSetup paperSize="9" scale="60" orientation="portrait" r:id="rId1"/>
  <rowBreaks count="1" manualBreakCount="1">
    <brk id="6" max="16383"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035" r:id="rId4" name="Check Box 3">
              <controlPr defaultSize="0" autoFill="0" autoLine="0" autoPict="0">
                <anchor moveWithCells="1">
                  <from>
                    <xdr:col>4</xdr:col>
                    <xdr:colOff>85725</xdr:colOff>
                    <xdr:row>22</xdr:row>
                    <xdr:rowOff>9525</xdr:rowOff>
                  </from>
                  <to>
                    <xdr:col>6</xdr:col>
                    <xdr:colOff>95250</xdr:colOff>
                    <xdr:row>23</xdr:row>
                    <xdr:rowOff>19050</xdr:rowOff>
                  </to>
                </anchor>
              </controlPr>
            </control>
          </mc:Choice>
        </mc:AlternateContent>
        <mc:AlternateContent xmlns:mc="http://schemas.openxmlformats.org/markup-compatibility/2006">
          <mc:Choice Requires="x14">
            <control shapeId="44036" r:id="rId5" name="Check Box 4">
              <controlPr defaultSize="0" autoFill="0" autoLine="0" autoPict="0">
                <anchor moveWithCells="1">
                  <from>
                    <xdr:col>4</xdr:col>
                    <xdr:colOff>895350</xdr:colOff>
                    <xdr:row>22</xdr:row>
                    <xdr:rowOff>9525</xdr:rowOff>
                  </from>
                  <to>
                    <xdr:col>5</xdr:col>
                    <xdr:colOff>561975</xdr:colOff>
                    <xdr:row>23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13C5-4892-4BFC-A705-8E82DE9BC738}">
  <sheetPr codeName="Sheet12">
    <tabColor rgb="FF00B0F0"/>
    <pageSetUpPr fitToPage="1"/>
  </sheetPr>
  <dimension ref="A1:O45"/>
  <sheetViews>
    <sheetView showZeros="0" view="pageBreakPreview" zoomScale="80" zoomScaleNormal="100" zoomScaleSheetLayoutView="80" workbookViewId="0">
      <selection activeCell="H2" sqref="H2"/>
    </sheetView>
  </sheetViews>
  <sheetFormatPr defaultColWidth="3.75" defaultRowHeight="22.5" customHeight="1"/>
  <cols>
    <col min="1" max="1" width="3.75" style="109"/>
    <col min="2" max="2" width="14.375" style="109" customWidth="1"/>
    <col min="3" max="3" width="28.25" style="109" customWidth="1"/>
    <col min="4" max="4" width="6.5" style="109" customWidth="1"/>
    <col min="5" max="5" width="12.875" style="109" customWidth="1"/>
    <col min="6" max="6" width="41.625" style="109" customWidth="1"/>
    <col min="7" max="7" width="3.375" style="109" customWidth="1"/>
    <col min="8" max="16384" width="3.75" style="109"/>
  </cols>
  <sheetData>
    <row r="1" spans="1:8" ht="22.5" customHeight="1">
      <c r="A1" s="109" t="s">
        <v>159</v>
      </c>
    </row>
    <row r="2" spans="1:8" ht="22.5" customHeight="1">
      <c r="H2" s="75" t="s">
        <v>80</v>
      </c>
    </row>
    <row r="3" spans="1:8" s="74" customFormat="1" ht="22.5" customHeight="1">
      <c r="A3" s="93" t="s">
        <v>33</v>
      </c>
      <c r="G3" s="75"/>
    </row>
    <row r="4" spans="1:8" ht="22.5" customHeight="1">
      <c r="H4" s="75"/>
    </row>
    <row r="5" spans="1:8" ht="22.5" customHeight="1">
      <c r="H5" s="75"/>
    </row>
    <row r="6" spans="1:8" ht="29.25" customHeight="1">
      <c r="A6" s="292" t="s">
        <v>146</v>
      </c>
      <c r="B6" s="110"/>
      <c r="C6" s="110"/>
      <c r="D6" s="110"/>
      <c r="E6" s="110"/>
      <c r="F6" s="110"/>
      <c r="G6" s="110"/>
      <c r="H6" s="111"/>
    </row>
    <row r="8" spans="1:8" s="74" customFormat="1" ht="27" customHeight="1">
      <c r="B8" s="256" t="s">
        <v>30</v>
      </c>
    </row>
    <row r="9" spans="1:8" ht="20.25" customHeight="1">
      <c r="B9" s="457" t="s">
        <v>8</v>
      </c>
      <c r="C9" s="450" t="str">
        <f>交付申請書!C9</f>
        <v>〒</v>
      </c>
      <c r="D9" s="451"/>
      <c r="E9" s="451"/>
      <c r="F9" s="451"/>
    </row>
    <row r="10" spans="1:8" ht="31.9" customHeight="1">
      <c r="B10" s="458"/>
      <c r="C10" s="454">
        <f>交付申請書!C10</f>
        <v>0</v>
      </c>
      <c r="D10" s="455"/>
      <c r="E10" s="455"/>
      <c r="F10" s="455"/>
      <c r="G10" s="455"/>
    </row>
    <row r="11" spans="1:8" ht="12" customHeight="1"/>
    <row r="12" spans="1:8" ht="18.75" customHeight="1">
      <c r="B12" s="175" t="s">
        <v>9</v>
      </c>
      <c r="C12" s="452">
        <f>交付申請書!C12</f>
        <v>0</v>
      </c>
      <c r="D12" s="453"/>
      <c r="E12" s="453"/>
      <c r="F12" s="453"/>
    </row>
    <row r="13" spans="1:8" ht="32.25" customHeight="1">
      <c r="B13" s="176" t="s">
        <v>60</v>
      </c>
      <c r="C13" s="454">
        <f>交付申請書!C13</f>
        <v>0</v>
      </c>
      <c r="D13" s="455"/>
      <c r="E13" s="455"/>
      <c r="F13" s="455"/>
      <c r="G13" s="455"/>
    </row>
    <row r="14" spans="1:8" ht="12" customHeight="1"/>
    <row r="15" spans="1:8" ht="33" customHeight="1">
      <c r="B15" s="177" t="s">
        <v>10</v>
      </c>
      <c r="C15" s="178">
        <f>交付申請書!C15</f>
        <v>0</v>
      </c>
      <c r="E15" s="177" t="s">
        <v>20</v>
      </c>
      <c r="F15" s="174">
        <f>交付申請書!F15</f>
        <v>0</v>
      </c>
      <c r="G15" s="175"/>
      <c r="H15" s="179"/>
    </row>
    <row r="16" spans="1:8" ht="15.75" customHeight="1">
      <c r="B16" s="180"/>
      <c r="C16" s="181"/>
      <c r="E16" s="180"/>
      <c r="F16" s="182"/>
      <c r="G16" s="182"/>
      <c r="H16" s="182"/>
    </row>
    <row r="17" spans="1:15" ht="12" customHeight="1"/>
    <row r="18" spans="1:15" ht="34.9" customHeight="1">
      <c r="B18" s="183" t="s">
        <v>51</v>
      </c>
      <c r="C18" s="174">
        <f>交付申請書!C17</f>
        <v>0</v>
      </c>
      <c r="E18" s="184" t="s">
        <v>28</v>
      </c>
      <c r="F18" s="454">
        <f>交付申請書!F17</f>
        <v>0</v>
      </c>
      <c r="G18" s="454"/>
    </row>
    <row r="19" spans="1:15" ht="12" customHeight="1"/>
    <row r="20" spans="1:15" ht="31.5" customHeight="1">
      <c r="B20" s="112" t="s">
        <v>22</v>
      </c>
      <c r="C20" s="454">
        <f>交付申請書!C19</f>
        <v>0</v>
      </c>
      <c r="D20" s="455"/>
      <c r="E20" s="455"/>
      <c r="F20" s="455"/>
      <c r="G20" s="455"/>
    </row>
    <row r="21" spans="1:15" ht="22.5" customHeight="1">
      <c r="O21" s="83" t="s">
        <v>192</v>
      </c>
    </row>
    <row r="22" spans="1:15" s="117" customFormat="1" ht="22.5" customHeight="1">
      <c r="B22" s="117" t="s">
        <v>158</v>
      </c>
      <c r="O22" s="83" t="s">
        <v>193</v>
      </c>
    </row>
    <row r="23" spans="1:15" s="117" customFormat="1" ht="22.5" customHeight="1">
      <c r="B23" s="117" t="s">
        <v>145</v>
      </c>
      <c r="O23" s="83" t="s">
        <v>194</v>
      </c>
    </row>
    <row r="24" spans="1:15" ht="12" customHeight="1"/>
    <row r="25" spans="1:15" ht="18.600000000000001" customHeight="1">
      <c r="A25" s="456" t="s">
        <v>3</v>
      </c>
      <c r="B25" s="456"/>
      <c r="C25" s="456"/>
      <c r="D25" s="456"/>
      <c r="E25" s="456"/>
      <c r="F25" s="456"/>
      <c r="G25" s="456"/>
    </row>
    <row r="26" spans="1:15" ht="22.5" customHeight="1">
      <c r="B26" s="113" t="s">
        <v>228</v>
      </c>
    </row>
    <row r="27" spans="1:15" ht="24" customHeight="1">
      <c r="B27" s="113"/>
    </row>
    <row r="28" spans="1:15" ht="24.75" customHeight="1">
      <c r="B28" s="313" t="s">
        <v>179</v>
      </c>
      <c r="C28" s="459"/>
      <c r="D28" s="459"/>
      <c r="E28" s="459"/>
      <c r="I28" s="309" t="s">
        <v>219</v>
      </c>
    </row>
    <row r="29" spans="1:15" ht="24" customHeight="1">
      <c r="B29" s="113"/>
    </row>
    <row r="30" spans="1:15" ht="45.75" customHeight="1">
      <c r="B30" s="357" t="e">
        <f>実績報告書別表!E51</f>
        <v>#N/A</v>
      </c>
      <c r="C30" s="358"/>
      <c r="D30" s="114" t="s">
        <v>11</v>
      </c>
      <c r="I30" s="344" t="s">
        <v>260</v>
      </c>
      <c r="J30" s="345" t="s">
        <v>261</v>
      </c>
    </row>
    <row r="31" spans="1:15" ht="17.45" customHeight="1">
      <c r="B31" s="115"/>
    </row>
    <row r="32" spans="1:15" s="74" customFormat="1" ht="22.5" customHeight="1">
      <c r="A32" s="258"/>
      <c r="B32" s="258"/>
      <c r="C32" s="258"/>
      <c r="D32" s="258"/>
      <c r="E32" s="258"/>
      <c r="F32" s="258"/>
      <c r="G32" s="258"/>
    </row>
    <row r="33" spans="1:7" s="74" customFormat="1" ht="22.9" customHeight="1">
      <c r="A33" s="99"/>
      <c r="B33" s="95" t="s">
        <v>147</v>
      </c>
      <c r="C33" s="99"/>
      <c r="D33" s="99"/>
      <c r="E33" s="99"/>
      <c r="F33" s="99"/>
      <c r="G33" s="99"/>
    </row>
    <row r="34" spans="1:7" s="74" customFormat="1" ht="20.25" customHeight="1">
      <c r="A34" s="99"/>
      <c r="B34" s="100" t="s">
        <v>149</v>
      </c>
      <c r="C34" s="99"/>
      <c r="D34" s="99"/>
      <c r="E34" s="99"/>
      <c r="F34" s="99"/>
      <c r="G34" s="99"/>
    </row>
    <row r="35" spans="1:7" s="74" customFormat="1" ht="37.5" customHeight="1">
      <c r="B35" s="444"/>
      <c r="C35" s="445"/>
      <c r="D35" s="445"/>
      <c r="E35" s="445"/>
      <c r="F35" s="446"/>
    </row>
    <row r="36" spans="1:7" s="74" customFormat="1" ht="14.45" customHeight="1">
      <c r="B36" s="98"/>
      <c r="C36" s="98"/>
      <c r="D36" s="98"/>
      <c r="E36" s="98"/>
      <c r="F36" s="98"/>
    </row>
    <row r="37" spans="1:7" s="74" customFormat="1" ht="22.15" customHeight="1">
      <c r="A37" s="99"/>
      <c r="B37" s="95" t="s">
        <v>113</v>
      </c>
      <c r="C37" s="99"/>
      <c r="D37" s="99"/>
      <c r="E37" s="99"/>
      <c r="F37" s="99"/>
      <c r="G37" s="99"/>
    </row>
    <row r="38" spans="1:7" s="74" customFormat="1" ht="30" customHeight="1">
      <c r="A38" s="99"/>
      <c r="B38" s="447" t="s">
        <v>241</v>
      </c>
      <c r="C38" s="448"/>
      <c r="D38" s="448"/>
      <c r="E38" s="448"/>
      <c r="F38" s="449"/>
      <c r="G38" s="99"/>
    </row>
    <row r="39" spans="1:7" ht="22.5" customHeight="1">
      <c r="B39" s="113"/>
      <c r="C39" s="116"/>
    </row>
    <row r="40" spans="1:7" ht="22.5" customHeight="1">
      <c r="B40" s="113"/>
      <c r="C40" s="116"/>
    </row>
    <row r="41" spans="1:7" ht="22.5" customHeight="1">
      <c r="B41" s="113"/>
      <c r="C41" s="116"/>
    </row>
    <row r="42" spans="1:7" ht="22.5" customHeight="1">
      <c r="B42" s="113"/>
      <c r="C42" s="116"/>
    </row>
    <row r="43" spans="1:7" ht="22.5" customHeight="1">
      <c r="B43" s="113"/>
      <c r="C43" s="116"/>
    </row>
    <row r="44" spans="1:7" ht="22.5" customHeight="1">
      <c r="B44" s="113"/>
      <c r="C44" s="116"/>
    </row>
    <row r="45" spans="1:7" ht="22.5" customHeight="1">
      <c r="B45" s="113"/>
      <c r="C45" s="116"/>
    </row>
  </sheetData>
  <sheetProtection formatCells="0" formatColumns="0" formatRows="0" insertColumns="0" insertRows="0" insertHyperlinks="0"/>
  <mergeCells count="12">
    <mergeCell ref="B35:F35"/>
    <mergeCell ref="B38:F38"/>
    <mergeCell ref="C9:F9"/>
    <mergeCell ref="C12:F12"/>
    <mergeCell ref="B30:C30"/>
    <mergeCell ref="C10:G10"/>
    <mergeCell ref="C13:G13"/>
    <mergeCell ref="F18:G18"/>
    <mergeCell ref="C20:G20"/>
    <mergeCell ref="A25:G25"/>
    <mergeCell ref="B9:B10"/>
    <mergeCell ref="C28:E28"/>
  </mergeCells>
  <phoneticPr fontId="2"/>
  <dataValidations count="1">
    <dataValidation type="list" showInputMessage="1" showErrorMessage="1" sqref="C28:E28" xr:uid="{21DA4910-E3FA-4ACB-9FD5-840FE364BBAC}">
      <formula1>$O$20:$O$23</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0D29-70AA-4D89-ACAA-416F17C46E77}">
  <sheetPr>
    <tabColor rgb="FF00B0F0"/>
  </sheetPr>
  <dimension ref="A1:G43"/>
  <sheetViews>
    <sheetView showZeros="0" view="pageBreakPreview" zoomScaleNormal="100" zoomScaleSheetLayoutView="100" workbookViewId="0">
      <selection activeCell="B7" sqref="B7:F16"/>
    </sheetView>
  </sheetViews>
  <sheetFormatPr defaultColWidth="3.75" defaultRowHeight="22.5" customHeight="1"/>
  <cols>
    <col min="1" max="1" width="4" style="74" customWidth="1"/>
    <col min="2" max="2" width="14.875" style="74" customWidth="1"/>
    <col min="3" max="3" width="28.125" style="74" customWidth="1"/>
    <col min="4" max="4" width="6.25" style="74" customWidth="1"/>
    <col min="5" max="5" width="12.875" style="74" customWidth="1"/>
    <col min="6" max="6" width="35.5" style="74" customWidth="1"/>
    <col min="7" max="7" width="4" style="74" customWidth="1"/>
    <col min="8" max="16384" width="3.75" style="74"/>
  </cols>
  <sheetData>
    <row r="1" spans="1:7" ht="22.5" customHeight="1">
      <c r="A1" s="74" t="s">
        <v>273</v>
      </c>
    </row>
    <row r="2" spans="1:7" ht="35.450000000000003" customHeight="1">
      <c r="A2" s="460" t="s">
        <v>150</v>
      </c>
      <c r="B2" s="460"/>
      <c r="C2" s="460"/>
      <c r="D2" s="460"/>
      <c r="E2" s="460"/>
      <c r="F2" s="460"/>
      <c r="G2" s="460"/>
    </row>
    <row r="3" spans="1:7" ht="28.15" customHeight="1">
      <c r="A3" s="461" t="s">
        <v>119</v>
      </c>
      <c r="B3" s="461"/>
      <c r="C3" s="461"/>
      <c r="D3" s="461"/>
      <c r="E3" s="461"/>
      <c r="F3" s="461"/>
      <c r="G3" s="461"/>
    </row>
    <row r="4" spans="1:7" ht="22.5" customHeight="1">
      <c r="A4" s="258"/>
      <c r="B4" s="258"/>
      <c r="C4" s="258"/>
      <c r="D4" s="258"/>
      <c r="E4" s="258"/>
      <c r="F4" s="258"/>
      <c r="G4" s="258"/>
    </row>
    <row r="5" spans="1:7" ht="22.15" customHeight="1">
      <c r="A5" s="99"/>
      <c r="B5" s="95" t="s">
        <v>151</v>
      </c>
      <c r="C5" s="99"/>
      <c r="D5" s="99"/>
      <c r="E5" s="99"/>
      <c r="F5" s="99"/>
      <c r="G5" s="99"/>
    </row>
    <row r="6" spans="1:7" ht="23.25" customHeight="1">
      <c r="A6" s="99"/>
      <c r="B6" s="346" t="s">
        <v>152</v>
      </c>
      <c r="C6" s="99"/>
      <c r="D6" s="99"/>
      <c r="E6" s="99"/>
      <c r="F6" s="99"/>
      <c r="G6" s="99"/>
    </row>
    <row r="7" spans="1:7" ht="22.5" customHeight="1">
      <c r="A7" s="99"/>
      <c r="B7" s="462"/>
      <c r="C7" s="463"/>
      <c r="D7" s="463"/>
      <c r="E7" s="463"/>
      <c r="F7" s="464"/>
      <c r="G7" s="99"/>
    </row>
    <row r="8" spans="1:7" ht="22.5" customHeight="1">
      <c r="A8" s="99"/>
      <c r="B8" s="465"/>
      <c r="C8" s="466"/>
      <c r="D8" s="466"/>
      <c r="E8" s="466"/>
      <c r="F8" s="467"/>
      <c r="G8" s="99"/>
    </row>
    <row r="9" spans="1:7" ht="22.5" customHeight="1">
      <c r="A9" s="99"/>
      <c r="B9" s="465"/>
      <c r="C9" s="466"/>
      <c r="D9" s="466"/>
      <c r="E9" s="466"/>
      <c r="F9" s="467"/>
      <c r="G9" s="99"/>
    </row>
    <row r="10" spans="1:7" ht="22.5" customHeight="1">
      <c r="A10" s="99"/>
      <c r="B10" s="465"/>
      <c r="C10" s="466"/>
      <c r="D10" s="466"/>
      <c r="E10" s="466"/>
      <c r="F10" s="467"/>
      <c r="G10" s="99"/>
    </row>
    <row r="11" spans="1:7" ht="22.5" customHeight="1">
      <c r="A11" s="99"/>
      <c r="B11" s="465"/>
      <c r="C11" s="466"/>
      <c r="D11" s="466"/>
      <c r="E11" s="466"/>
      <c r="F11" s="467"/>
      <c r="G11" s="99"/>
    </row>
    <row r="12" spans="1:7" ht="22.5" customHeight="1">
      <c r="A12" s="99"/>
      <c r="B12" s="465"/>
      <c r="C12" s="466"/>
      <c r="D12" s="466"/>
      <c r="E12" s="466"/>
      <c r="F12" s="467"/>
      <c r="G12" s="99"/>
    </row>
    <row r="13" spans="1:7" ht="22.5" customHeight="1">
      <c r="A13" s="99"/>
      <c r="B13" s="465"/>
      <c r="C13" s="466"/>
      <c r="D13" s="466"/>
      <c r="E13" s="466"/>
      <c r="F13" s="467"/>
      <c r="G13" s="99"/>
    </row>
    <row r="14" spans="1:7" ht="22.5" customHeight="1">
      <c r="A14" s="99"/>
      <c r="B14" s="465"/>
      <c r="C14" s="466"/>
      <c r="D14" s="466"/>
      <c r="E14" s="466"/>
      <c r="F14" s="467"/>
      <c r="G14" s="99"/>
    </row>
    <row r="15" spans="1:7" ht="22.5" customHeight="1">
      <c r="A15" s="99"/>
      <c r="B15" s="465"/>
      <c r="C15" s="466"/>
      <c r="D15" s="466"/>
      <c r="E15" s="466"/>
      <c r="F15" s="467"/>
      <c r="G15" s="99"/>
    </row>
    <row r="16" spans="1:7" ht="22.5" customHeight="1">
      <c r="A16" s="99"/>
      <c r="B16" s="465"/>
      <c r="C16" s="466"/>
      <c r="D16" s="466"/>
      <c r="E16" s="466"/>
      <c r="F16" s="467"/>
      <c r="G16" s="99"/>
    </row>
    <row r="17" spans="1:7" ht="21" customHeight="1">
      <c r="A17" s="99"/>
      <c r="B17" s="471" t="s">
        <v>181</v>
      </c>
      <c r="C17" s="472"/>
      <c r="D17" s="472"/>
      <c r="E17" s="472"/>
      <c r="F17" s="473"/>
      <c r="G17" s="99"/>
    </row>
    <row r="18" spans="1:7" ht="22.5" customHeight="1">
      <c r="B18" s="102"/>
      <c r="C18" s="102"/>
      <c r="D18" s="102"/>
      <c r="E18" s="102"/>
      <c r="F18" s="102"/>
    </row>
    <row r="19" spans="1:7" ht="23.25" customHeight="1">
      <c r="B19" s="103" t="s">
        <v>153</v>
      </c>
      <c r="C19" s="102"/>
      <c r="D19" s="102"/>
      <c r="E19" s="102"/>
      <c r="F19" s="102"/>
    </row>
    <row r="20" spans="1:7" ht="22.5" customHeight="1">
      <c r="A20" s="99"/>
      <c r="B20" s="462"/>
      <c r="C20" s="463"/>
      <c r="D20" s="463"/>
      <c r="E20" s="463"/>
      <c r="F20" s="464"/>
      <c r="G20" s="99"/>
    </row>
    <row r="21" spans="1:7" ht="22.5" customHeight="1">
      <c r="A21" s="99"/>
      <c r="B21" s="465"/>
      <c r="C21" s="466"/>
      <c r="D21" s="466"/>
      <c r="E21" s="466"/>
      <c r="F21" s="467"/>
      <c r="G21" s="99"/>
    </row>
    <row r="22" spans="1:7" ht="22.5" customHeight="1">
      <c r="A22" s="99"/>
      <c r="B22" s="465"/>
      <c r="C22" s="466"/>
      <c r="D22" s="466"/>
      <c r="E22" s="466"/>
      <c r="F22" s="467"/>
      <c r="G22" s="99"/>
    </row>
    <row r="23" spans="1:7" ht="22.5" customHeight="1">
      <c r="A23" s="99"/>
      <c r="B23" s="465"/>
      <c r="C23" s="466"/>
      <c r="D23" s="466"/>
      <c r="E23" s="466"/>
      <c r="F23" s="467"/>
      <c r="G23" s="99"/>
    </row>
    <row r="24" spans="1:7" ht="22.5" customHeight="1">
      <c r="A24" s="99"/>
      <c r="B24" s="465"/>
      <c r="C24" s="466"/>
      <c r="D24" s="466"/>
      <c r="E24" s="466"/>
      <c r="F24" s="467"/>
      <c r="G24" s="99"/>
    </row>
    <row r="25" spans="1:7" ht="22.5" customHeight="1">
      <c r="A25" s="99"/>
      <c r="B25" s="465"/>
      <c r="C25" s="466"/>
      <c r="D25" s="466"/>
      <c r="E25" s="466"/>
      <c r="F25" s="467"/>
      <c r="G25" s="99"/>
    </row>
    <row r="26" spans="1:7" ht="22.5" customHeight="1">
      <c r="A26" s="99"/>
      <c r="B26" s="465"/>
      <c r="C26" s="466"/>
      <c r="D26" s="466"/>
      <c r="E26" s="466"/>
      <c r="F26" s="467"/>
      <c r="G26" s="99"/>
    </row>
    <row r="27" spans="1:7" ht="22.5" customHeight="1">
      <c r="A27" s="99"/>
      <c r="B27" s="465"/>
      <c r="C27" s="466"/>
      <c r="D27" s="466"/>
      <c r="E27" s="466"/>
      <c r="F27" s="467"/>
      <c r="G27" s="99"/>
    </row>
    <row r="28" spans="1:7" ht="22.5" customHeight="1">
      <c r="A28" s="99"/>
      <c r="B28" s="465"/>
      <c r="C28" s="466"/>
      <c r="D28" s="466"/>
      <c r="E28" s="466"/>
      <c r="F28" s="467"/>
      <c r="G28" s="99"/>
    </row>
    <row r="29" spans="1:7" ht="22.5" customHeight="1">
      <c r="A29" s="99"/>
      <c r="B29" s="465"/>
      <c r="C29" s="466"/>
      <c r="D29" s="466"/>
      <c r="E29" s="466"/>
      <c r="F29" s="467"/>
      <c r="G29" s="99"/>
    </row>
    <row r="30" spans="1:7" ht="21" customHeight="1">
      <c r="A30" s="99"/>
      <c r="B30" s="104" t="s">
        <v>180</v>
      </c>
      <c r="C30" s="105"/>
      <c r="D30" s="105"/>
      <c r="E30" s="105"/>
      <c r="F30" s="106"/>
      <c r="G30" s="99"/>
    </row>
    <row r="31" spans="1:7" ht="22.5" customHeight="1">
      <c r="B31" s="102"/>
      <c r="C31" s="102"/>
      <c r="D31" s="102"/>
      <c r="E31" s="102"/>
      <c r="F31" s="102"/>
    </row>
    <row r="32" spans="1:7" ht="23.25" customHeight="1">
      <c r="B32" s="103" t="s">
        <v>154</v>
      </c>
      <c r="C32" s="102"/>
      <c r="D32" s="102"/>
      <c r="E32" s="102"/>
      <c r="F32" s="102"/>
    </row>
    <row r="33" spans="1:7" ht="22.5" customHeight="1">
      <c r="A33" s="99"/>
      <c r="B33" s="462"/>
      <c r="C33" s="463"/>
      <c r="D33" s="463"/>
      <c r="E33" s="463"/>
      <c r="F33" s="464"/>
      <c r="G33" s="99"/>
    </row>
    <row r="34" spans="1:7" ht="22.5" customHeight="1">
      <c r="A34" s="99"/>
      <c r="B34" s="465"/>
      <c r="C34" s="466"/>
      <c r="D34" s="466"/>
      <c r="E34" s="466"/>
      <c r="F34" s="467"/>
      <c r="G34" s="99"/>
    </row>
    <row r="35" spans="1:7" ht="22.5" customHeight="1">
      <c r="A35" s="99"/>
      <c r="B35" s="465"/>
      <c r="C35" s="466"/>
      <c r="D35" s="466"/>
      <c r="E35" s="466"/>
      <c r="F35" s="467"/>
      <c r="G35" s="99"/>
    </row>
    <row r="36" spans="1:7" ht="22.5" customHeight="1">
      <c r="A36" s="99"/>
      <c r="B36" s="465"/>
      <c r="C36" s="466"/>
      <c r="D36" s="466"/>
      <c r="E36" s="466"/>
      <c r="F36" s="467"/>
      <c r="G36" s="99"/>
    </row>
    <row r="37" spans="1:7" ht="22.5" customHeight="1">
      <c r="A37" s="99"/>
      <c r="B37" s="465"/>
      <c r="C37" s="466"/>
      <c r="D37" s="466"/>
      <c r="E37" s="466"/>
      <c r="F37" s="467"/>
      <c r="G37" s="99"/>
    </row>
    <row r="38" spans="1:7" ht="22.5" customHeight="1">
      <c r="A38" s="99"/>
      <c r="B38" s="465"/>
      <c r="C38" s="466"/>
      <c r="D38" s="466"/>
      <c r="E38" s="466"/>
      <c r="F38" s="467"/>
      <c r="G38" s="99"/>
    </row>
    <row r="39" spans="1:7" ht="22.5" customHeight="1">
      <c r="A39" s="99"/>
      <c r="B39" s="465"/>
      <c r="C39" s="466"/>
      <c r="D39" s="466"/>
      <c r="E39" s="466"/>
      <c r="F39" s="467"/>
      <c r="G39" s="99"/>
    </row>
    <row r="40" spans="1:7" ht="22.5" customHeight="1">
      <c r="A40" s="99"/>
      <c r="B40" s="465"/>
      <c r="C40" s="466"/>
      <c r="D40" s="466"/>
      <c r="E40" s="466"/>
      <c r="F40" s="467"/>
      <c r="G40" s="99"/>
    </row>
    <row r="41" spans="1:7" ht="22.5" customHeight="1">
      <c r="A41" s="99"/>
      <c r="B41" s="465"/>
      <c r="C41" s="466"/>
      <c r="D41" s="466"/>
      <c r="E41" s="466"/>
      <c r="F41" s="467"/>
      <c r="G41" s="99"/>
    </row>
    <row r="42" spans="1:7" s="107" customFormat="1" ht="22.5" customHeight="1">
      <c r="A42" s="99"/>
      <c r="B42" s="465"/>
      <c r="C42" s="466"/>
      <c r="D42" s="466"/>
      <c r="E42" s="466"/>
      <c r="F42" s="467"/>
      <c r="G42" s="99"/>
    </row>
    <row r="43" spans="1:7" ht="21" customHeight="1">
      <c r="A43" s="99"/>
      <c r="B43" s="468" t="s">
        <v>262</v>
      </c>
      <c r="C43" s="469"/>
      <c r="D43" s="469"/>
      <c r="E43" s="469"/>
      <c r="F43" s="470"/>
      <c r="G43" s="99"/>
    </row>
  </sheetData>
  <sheetProtection formatCells="0" formatColumns="0" formatRows="0" insertColumns="0" insertRows="0" insertHyperlinks="0" deleteColumns="0" deleteRows="0" selectLockedCells="1" sort="0" autoFilter="0" pivotTables="0"/>
  <mergeCells count="7">
    <mergeCell ref="A2:G2"/>
    <mergeCell ref="A3:G3"/>
    <mergeCell ref="B33:F42"/>
    <mergeCell ref="B43:F43"/>
    <mergeCell ref="B20:F29"/>
    <mergeCell ref="B17:F17"/>
    <mergeCell ref="B7:F16"/>
  </mergeCells>
  <phoneticPr fontId="2"/>
  <printOptions horizontalCentered="1"/>
  <pageMargins left="0.70866141732283472" right="0.70866141732283472" top="0.74803149606299213" bottom="0.74803149606299213" header="0.31496062992125984" footer="0.31496062992125984"/>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619A-DB7F-4634-9819-0050A73D89D3}">
  <sheetPr>
    <tabColor rgb="FF00B0F0"/>
  </sheetPr>
  <dimension ref="A1:G80"/>
  <sheetViews>
    <sheetView showZeros="0" view="pageBreakPreview" zoomScaleNormal="100" zoomScaleSheetLayoutView="100" workbookViewId="0">
      <selection activeCell="B7" sqref="B7:F16"/>
    </sheetView>
  </sheetViews>
  <sheetFormatPr defaultColWidth="3.75" defaultRowHeight="22.5" customHeight="1"/>
  <cols>
    <col min="1" max="1" width="4" style="74" customWidth="1"/>
    <col min="2" max="2" width="14.875" style="74" customWidth="1"/>
    <col min="3" max="3" width="28.125" style="74" customWidth="1"/>
    <col min="4" max="4" width="6.25" style="74" customWidth="1"/>
    <col min="5" max="5" width="12.875" style="74" customWidth="1"/>
    <col min="6" max="6" width="35.5" style="74" customWidth="1"/>
    <col min="7" max="7" width="4" style="74" customWidth="1"/>
    <col min="8" max="16384" width="3.75" style="74"/>
  </cols>
  <sheetData>
    <row r="1" spans="1:7" ht="22.5" customHeight="1">
      <c r="A1" s="74" t="s">
        <v>274</v>
      </c>
    </row>
    <row r="2" spans="1:7" ht="35.450000000000003" customHeight="1">
      <c r="A2" s="460" t="s">
        <v>238</v>
      </c>
      <c r="B2" s="460"/>
      <c r="C2" s="460"/>
      <c r="D2" s="460"/>
      <c r="E2" s="460"/>
      <c r="F2" s="460"/>
      <c r="G2" s="460"/>
    </row>
    <row r="3" spans="1:7" ht="28.15" customHeight="1">
      <c r="A3" s="461" t="s">
        <v>121</v>
      </c>
      <c r="B3" s="461"/>
      <c r="C3" s="461"/>
      <c r="D3" s="461"/>
      <c r="E3" s="461"/>
      <c r="F3" s="461"/>
      <c r="G3" s="461"/>
    </row>
    <row r="4" spans="1:7" ht="21.6" customHeight="1">
      <c r="A4" s="99"/>
      <c r="B4" s="95"/>
      <c r="F4" s="99"/>
      <c r="G4" s="99"/>
    </row>
    <row r="5" spans="1:7" ht="21.6" customHeight="1">
      <c r="A5" s="99"/>
      <c r="B5" s="95" t="s">
        <v>151</v>
      </c>
      <c r="C5" s="99"/>
      <c r="D5" s="99"/>
      <c r="E5" s="99"/>
      <c r="F5" s="99"/>
      <c r="G5" s="99"/>
    </row>
    <row r="6" spans="1:7" ht="21" customHeight="1">
      <c r="A6" s="99"/>
      <c r="B6" s="74" t="s">
        <v>152</v>
      </c>
      <c r="C6" s="99"/>
      <c r="D6" s="99"/>
      <c r="E6" s="99"/>
      <c r="F6" s="99"/>
      <c r="G6" s="99"/>
    </row>
    <row r="7" spans="1:7" ht="22.5" customHeight="1">
      <c r="A7" s="99"/>
      <c r="B7" s="474"/>
      <c r="C7" s="475"/>
      <c r="D7" s="475"/>
      <c r="E7" s="475"/>
      <c r="F7" s="476"/>
      <c r="G7" s="99"/>
    </row>
    <row r="8" spans="1:7" ht="22.5" customHeight="1">
      <c r="A8" s="99"/>
      <c r="B8" s="477"/>
      <c r="C8" s="478"/>
      <c r="D8" s="478"/>
      <c r="E8" s="478"/>
      <c r="F8" s="479"/>
      <c r="G8" s="99"/>
    </row>
    <row r="9" spans="1:7" ht="22.5" customHeight="1">
      <c r="A9" s="99"/>
      <c r="B9" s="477"/>
      <c r="C9" s="478"/>
      <c r="D9" s="478"/>
      <c r="E9" s="478"/>
      <c r="F9" s="479"/>
      <c r="G9" s="99"/>
    </row>
    <row r="10" spans="1:7" ht="22.5" customHeight="1">
      <c r="A10" s="99"/>
      <c r="B10" s="477"/>
      <c r="C10" s="478"/>
      <c r="D10" s="478"/>
      <c r="E10" s="478"/>
      <c r="F10" s="479"/>
      <c r="G10" s="99"/>
    </row>
    <row r="11" spans="1:7" ht="22.5" customHeight="1">
      <c r="A11" s="99"/>
      <c r="B11" s="477"/>
      <c r="C11" s="478"/>
      <c r="D11" s="478"/>
      <c r="E11" s="478"/>
      <c r="F11" s="479"/>
      <c r="G11" s="99"/>
    </row>
    <row r="12" spans="1:7" ht="22.5" customHeight="1">
      <c r="A12" s="99"/>
      <c r="B12" s="477"/>
      <c r="C12" s="478"/>
      <c r="D12" s="478"/>
      <c r="E12" s="478"/>
      <c r="F12" s="479"/>
      <c r="G12" s="99"/>
    </row>
    <row r="13" spans="1:7" ht="22.5" customHeight="1">
      <c r="A13" s="99"/>
      <c r="B13" s="477"/>
      <c r="C13" s="478"/>
      <c r="D13" s="478"/>
      <c r="E13" s="478"/>
      <c r="F13" s="479"/>
      <c r="G13" s="99"/>
    </row>
    <row r="14" spans="1:7" ht="22.5" customHeight="1">
      <c r="A14" s="99"/>
      <c r="B14" s="477"/>
      <c r="C14" s="478"/>
      <c r="D14" s="478"/>
      <c r="E14" s="478"/>
      <c r="F14" s="479"/>
      <c r="G14" s="99"/>
    </row>
    <row r="15" spans="1:7" ht="22.5" customHeight="1">
      <c r="A15" s="99"/>
      <c r="B15" s="477"/>
      <c r="C15" s="478"/>
      <c r="D15" s="478"/>
      <c r="E15" s="478"/>
      <c r="F15" s="479"/>
      <c r="G15" s="99"/>
    </row>
    <row r="16" spans="1:7" ht="22.5" customHeight="1">
      <c r="A16" s="99"/>
      <c r="B16" s="477"/>
      <c r="C16" s="478"/>
      <c r="D16" s="478"/>
      <c r="E16" s="478"/>
      <c r="F16" s="479"/>
      <c r="G16" s="99"/>
    </row>
    <row r="17" spans="1:7" ht="37.5" customHeight="1">
      <c r="A17" s="99"/>
      <c r="B17" s="471" t="s">
        <v>265</v>
      </c>
      <c r="C17" s="472"/>
      <c r="D17" s="472"/>
      <c r="E17" s="472"/>
      <c r="F17" s="473"/>
      <c r="G17" s="99"/>
    </row>
    <row r="18" spans="1:7" ht="22.15" customHeight="1">
      <c r="A18" s="99"/>
      <c r="B18" s="95"/>
      <c r="C18" s="99"/>
      <c r="D18" s="99"/>
      <c r="E18" s="99"/>
      <c r="F18" s="99"/>
      <c r="G18" s="99"/>
    </row>
    <row r="19" spans="1:7" ht="21" customHeight="1">
      <c r="A19" s="99"/>
      <c r="B19" s="74" t="s">
        <v>266</v>
      </c>
      <c r="C19" s="99"/>
      <c r="D19" s="99"/>
      <c r="E19" s="99"/>
      <c r="F19" s="99"/>
      <c r="G19" s="99"/>
    </row>
    <row r="20" spans="1:7" ht="22.5" customHeight="1">
      <c r="A20" s="99"/>
      <c r="B20" s="483"/>
      <c r="C20" s="484"/>
      <c r="D20" s="484"/>
      <c r="E20" s="484"/>
      <c r="F20" s="485"/>
      <c r="G20" s="99"/>
    </row>
    <row r="21" spans="1:7" ht="22.5" customHeight="1">
      <c r="A21" s="99"/>
      <c r="B21" s="486"/>
      <c r="C21" s="487"/>
      <c r="D21" s="487"/>
      <c r="E21" s="487"/>
      <c r="F21" s="488"/>
      <c r="G21" s="99"/>
    </row>
    <row r="22" spans="1:7" ht="22.5" customHeight="1">
      <c r="A22" s="99"/>
      <c r="B22" s="486"/>
      <c r="C22" s="487"/>
      <c r="D22" s="487"/>
      <c r="E22" s="487"/>
      <c r="F22" s="488"/>
      <c r="G22" s="99"/>
    </row>
    <row r="23" spans="1:7" ht="22.5" customHeight="1">
      <c r="A23" s="99"/>
      <c r="B23" s="486"/>
      <c r="C23" s="487"/>
      <c r="D23" s="487"/>
      <c r="E23" s="487"/>
      <c r="F23" s="488"/>
      <c r="G23" s="99"/>
    </row>
    <row r="24" spans="1:7" ht="22.5" customHeight="1">
      <c r="A24" s="99"/>
      <c r="B24" s="486"/>
      <c r="C24" s="487"/>
      <c r="D24" s="487"/>
      <c r="E24" s="487"/>
      <c r="F24" s="488"/>
      <c r="G24" s="99"/>
    </row>
    <row r="25" spans="1:7" ht="22.5" customHeight="1">
      <c r="A25" s="99"/>
      <c r="B25" s="486"/>
      <c r="C25" s="487"/>
      <c r="D25" s="487"/>
      <c r="E25" s="487"/>
      <c r="F25" s="488"/>
      <c r="G25" s="99"/>
    </row>
    <row r="26" spans="1:7" ht="22.5" customHeight="1">
      <c r="A26" s="99"/>
      <c r="B26" s="486"/>
      <c r="C26" s="487"/>
      <c r="D26" s="487"/>
      <c r="E26" s="487"/>
      <c r="F26" s="488"/>
      <c r="G26" s="99"/>
    </row>
    <row r="27" spans="1:7" ht="22.5" customHeight="1">
      <c r="A27" s="99"/>
      <c r="B27" s="486"/>
      <c r="C27" s="487"/>
      <c r="D27" s="487"/>
      <c r="E27" s="487"/>
      <c r="F27" s="488"/>
      <c r="G27" s="99"/>
    </row>
    <row r="28" spans="1:7" ht="22.5" customHeight="1">
      <c r="A28" s="99"/>
      <c r="B28" s="489"/>
      <c r="C28" s="490"/>
      <c r="D28" s="490"/>
      <c r="E28" s="490"/>
      <c r="F28" s="491"/>
      <c r="G28" s="99"/>
    </row>
    <row r="29" spans="1:7" ht="22.5" customHeight="1">
      <c r="B29" s="102"/>
      <c r="C29" s="102"/>
      <c r="D29" s="102"/>
      <c r="E29" s="102"/>
      <c r="F29" s="102"/>
    </row>
    <row r="30" spans="1:7" ht="21" customHeight="1">
      <c r="A30" s="99"/>
      <c r="B30" s="74" t="s">
        <v>155</v>
      </c>
      <c r="C30" s="99"/>
      <c r="D30" s="99"/>
      <c r="E30" s="99"/>
      <c r="F30" s="99"/>
      <c r="G30" s="99"/>
    </row>
    <row r="31" spans="1:7" ht="22.5" customHeight="1">
      <c r="A31" s="99"/>
      <c r="B31" s="483"/>
      <c r="C31" s="484"/>
      <c r="D31" s="484"/>
      <c r="E31" s="484"/>
      <c r="F31" s="485"/>
      <c r="G31" s="99"/>
    </row>
    <row r="32" spans="1:7" ht="22.5" customHeight="1">
      <c r="A32" s="99"/>
      <c r="B32" s="486"/>
      <c r="C32" s="487"/>
      <c r="D32" s="487"/>
      <c r="E32" s="487"/>
      <c r="F32" s="488"/>
      <c r="G32" s="99"/>
    </row>
    <row r="33" spans="1:7" ht="22.5" customHeight="1">
      <c r="A33" s="99"/>
      <c r="B33" s="486"/>
      <c r="C33" s="487"/>
      <c r="D33" s="487"/>
      <c r="E33" s="487"/>
      <c r="F33" s="488"/>
      <c r="G33" s="99"/>
    </row>
    <row r="34" spans="1:7" ht="22.5" customHeight="1">
      <c r="A34" s="99"/>
      <c r="B34" s="486"/>
      <c r="C34" s="487"/>
      <c r="D34" s="487"/>
      <c r="E34" s="487"/>
      <c r="F34" s="488"/>
      <c r="G34" s="99"/>
    </row>
    <row r="35" spans="1:7" ht="22.5" customHeight="1">
      <c r="A35" s="99"/>
      <c r="B35" s="486"/>
      <c r="C35" s="487"/>
      <c r="D35" s="487"/>
      <c r="E35" s="487"/>
      <c r="F35" s="488"/>
      <c r="G35" s="99"/>
    </row>
    <row r="36" spans="1:7" ht="22.5" customHeight="1">
      <c r="A36" s="99"/>
      <c r="B36" s="486"/>
      <c r="C36" s="487"/>
      <c r="D36" s="487"/>
      <c r="E36" s="487"/>
      <c r="F36" s="488"/>
      <c r="G36" s="99"/>
    </row>
    <row r="37" spans="1:7" ht="22.5" customHeight="1">
      <c r="A37" s="99"/>
      <c r="B37" s="486"/>
      <c r="C37" s="487"/>
      <c r="D37" s="487"/>
      <c r="E37" s="487"/>
      <c r="F37" s="488"/>
      <c r="G37" s="99"/>
    </row>
    <row r="38" spans="1:7" ht="22.5" customHeight="1">
      <c r="A38" s="99"/>
      <c r="B38" s="486"/>
      <c r="C38" s="487"/>
      <c r="D38" s="487"/>
      <c r="E38" s="487"/>
      <c r="F38" s="488"/>
      <c r="G38" s="99"/>
    </row>
    <row r="39" spans="1:7" ht="22.5" customHeight="1">
      <c r="A39" s="99"/>
      <c r="B39" s="486"/>
      <c r="C39" s="487"/>
      <c r="D39" s="487"/>
      <c r="E39" s="487"/>
      <c r="F39" s="488"/>
      <c r="G39" s="99"/>
    </row>
    <row r="40" spans="1:7" ht="22.5" customHeight="1">
      <c r="A40" s="99"/>
      <c r="B40" s="486"/>
      <c r="C40" s="487"/>
      <c r="D40" s="487"/>
      <c r="E40" s="487"/>
      <c r="F40" s="488"/>
      <c r="G40" s="99"/>
    </row>
    <row r="41" spans="1:7" ht="21.75" customHeight="1">
      <c r="A41" s="99"/>
      <c r="B41" s="468" t="s">
        <v>182</v>
      </c>
      <c r="C41" s="469"/>
      <c r="D41" s="469"/>
      <c r="E41" s="469"/>
      <c r="F41" s="470"/>
      <c r="G41" s="99"/>
    </row>
    <row r="42" spans="1:7" ht="22.15" customHeight="1">
      <c r="A42" s="99"/>
      <c r="B42" s="95"/>
      <c r="C42" s="99"/>
      <c r="D42" s="99"/>
      <c r="E42" s="99"/>
      <c r="F42" s="99"/>
      <c r="G42" s="99"/>
    </row>
    <row r="43" spans="1:7" ht="22.15" customHeight="1">
      <c r="A43" s="99"/>
      <c r="B43" s="74" t="s">
        <v>156</v>
      </c>
      <c r="C43" s="99"/>
      <c r="D43" s="99"/>
      <c r="E43" s="99"/>
      <c r="F43" s="99"/>
      <c r="G43" s="99"/>
    </row>
    <row r="44" spans="1:7" ht="22.5" customHeight="1">
      <c r="A44" s="99"/>
      <c r="B44" s="474"/>
      <c r="C44" s="475"/>
      <c r="D44" s="475"/>
      <c r="E44" s="475"/>
      <c r="F44" s="476"/>
      <c r="G44" s="99"/>
    </row>
    <row r="45" spans="1:7" ht="22.5" customHeight="1">
      <c r="A45" s="99"/>
      <c r="B45" s="477"/>
      <c r="C45" s="478"/>
      <c r="D45" s="478"/>
      <c r="E45" s="478"/>
      <c r="F45" s="479"/>
      <c r="G45" s="99"/>
    </row>
    <row r="46" spans="1:7" ht="22.5" customHeight="1">
      <c r="A46" s="99"/>
      <c r="B46" s="477"/>
      <c r="C46" s="478"/>
      <c r="D46" s="478"/>
      <c r="E46" s="478"/>
      <c r="F46" s="479"/>
      <c r="G46" s="99"/>
    </row>
    <row r="47" spans="1:7" ht="22.5" customHeight="1">
      <c r="A47" s="99"/>
      <c r="B47" s="477"/>
      <c r="C47" s="478"/>
      <c r="D47" s="478"/>
      <c r="E47" s="478"/>
      <c r="F47" s="479"/>
      <c r="G47" s="99"/>
    </row>
    <row r="48" spans="1:7" ht="22.5" customHeight="1">
      <c r="A48" s="99"/>
      <c r="B48" s="477"/>
      <c r="C48" s="478"/>
      <c r="D48" s="478"/>
      <c r="E48" s="478"/>
      <c r="F48" s="479"/>
      <c r="G48" s="99"/>
    </row>
    <row r="49" spans="1:7" ht="22.5" customHeight="1">
      <c r="A49" s="99"/>
      <c r="B49" s="477"/>
      <c r="C49" s="478"/>
      <c r="D49" s="478"/>
      <c r="E49" s="478"/>
      <c r="F49" s="479"/>
      <c r="G49" s="99"/>
    </row>
    <row r="50" spans="1:7" ht="22.5" customHeight="1">
      <c r="A50" s="99"/>
      <c r="B50" s="477"/>
      <c r="C50" s="478"/>
      <c r="D50" s="478"/>
      <c r="E50" s="478"/>
      <c r="F50" s="479"/>
      <c r="G50" s="99"/>
    </row>
    <row r="51" spans="1:7" ht="22.5" customHeight="1">
      <c r="A51" s="99"/>
      <c r="B51" s="477"/>
      <c r="C51" s="478"/>
      <c r="D51" s="478"/>
      <c r="E51" s="478"/>
      <c r="F51" s="479"/>
      <c r="G51" s="99"/>
    </row>
    <row r="52" spans="1:7" ht="22.5" customHeight="1">
      <c r="A52" s="99"/>
      <c r="B52" s="477"/>
      <c r="C52" s="478"/>
      <c r="D52" s="478"/>
      <c r="E52" s="478"/>
      <c r="F52" s="479"/>
      <c r="G52" s="99"/>
    </row>
    <row r="53" spans="1:7" ht="22.5" customHeight="1">
      <c r="A53" s="99"/>
      <c r="B53" s="477"/>
      <c r="C53" s="478"/>
      <c r="D53" s="478"/>
      <c r="E53" s="478"/>
      <c r="F53" s="479"/>
      <c r="G53" s="99"/>
    </row>
    <row r="54" spans="1:7" ht="21.75" customHeight="1">
      <c r="A54" s="99"/>
      <c r="B54" s="468" t="s">
        <v>263</v>
      </c>
      <c r="C54" s="469"/>
      <c r="D54" s="469"/>
      <c r="E54" s="469"/>
      <c r="F54" s="470"/>
      <c r="G54" s="99"/>
    </row>
    <row r="55" spans="1:7" ht="22.5" customHeight="1">
      <c r="B55" s="102"/>
      <c r="C55" s="102"/>
      <c r="D55" s="102"/>
      <c r="E55" s="102"/>
      <c r="F55" s="102"/>
    </row>
    <row r="56" spans="1:7" ht="22.15" customHeight="1">
      <c r="A56" s="99"/>
      <c r="B56" s="74" t="s">
        <v>264</v>
      </c>
      <c r="C56" s="99"/>
      <c r="D56" s="99"/>
      <c r="E56" s="99"/>
      <c r="F56" s="99"/>
      <c r="G56" s="99"/>
    </row>
    <row r="57" spans="1:7" ht="22.5" customHeight="1">
      <c r="A57" s="99"/>
      <c r="B57" s="474"/>
      <c r="C57" s="475"/>
      <c r="D57" s="475"/>
      <c r="E57" s="475"/>
      <c r="F57" s="476"/>
      <c r="G57" s="99"/>
    </row>
    <row r="58" spans="1:7" ht="22.5" customHeight="1">
      <c r="A58" s="99"/>
      <c r="B58" s="477"/>
      <c r="C58" s="478"/>
      <c r="D58" s="478"/>
      <c r="E58" s="478"/>
      <c r="F58" s="479"/>
      <c r="G58" s="99"/>
    </row>
    <row r="59" spans="1:7" ht="22.5" customHeight="1">
      <c r="A59" s="99"/>
      <c r="B59" s="477"/>
      <c r="C59" s="478"/>
      <c r="D59" s="478"/>
      <c r="E59" s="478"/>
      <c r="F59" s="479"/>
      <c r="G59" s="99"/>
    </row>
    <row r="60" spans="1:7" ht="22.5" customHeight="1">
      <c r="A60" s="99"/>
      <c r="B60" s="477"/>
      <c r="C60" s="478"/>
      <c r="D60" s="478"/>
      <c r="E60" s="478"/>
      <c r="F60" s="479"/>
      <c r="G60" s="99"/>
    </row>
    <row r="61" spans="1:7" ht="22.5" customHeight="1">
      <c r="A61" s="99"/>
      <c r="B61" s="477"/>
      <c r="C61" s="478"/>
      <c r="D61" s="478"/>
      <c r="E61" s="478"/>
      <c r="F61" s="479"/>
      <c r="G61" s="99"/>
    </row>
    <row r="62" spans="1:7" ht="22.5" customHeight="1">
      <c r="A62" s="99"/>
      <c r="B62" s="477"/>
      <c r="C62" s="478"/>
      <c r="D62" s="478"/>
      <c r="E62" s="478"/>
      <c r="F62" s="479"/>
      <c r="G62" s="99"/>
    </row>
    <row r="63" spans="1:7" ht="22.5" customHeight="1">
      <c r="A63" s="99"/>
      <c r="B63" s="477"/>
      <c r="C63" s="478"/>
      <c r="D63" s="478"/>
      <c r="E63" s="478"/>
      <c r="F63" s="479"/>
      <c r="G63" s="99"/>
    </row>
    <row r="64" spans="1:7" ht="22.5" customHeight="1">
      <c r="A64" s="99"/>
      <c r="B64" s="477"/>
      <c r="C64" s="478"/>
      <c r="D64" s="478"/>
      <c r="E64" s="478"/>
      <c r="F64" s="479"/>
      <c r="G64" s="99"/>
    </row>
    <row r="65" spans="1:7" ht="22.5" customHeight="1">
      <c r="A65" s="99"/>
      <c r="B65" s="477"/>
      <c r="C65" s="478"/>
      <c r="D65" s="478"/>
      <c r="E65" s="478"/>
      <c r="F65" s="479"/>
      <c r="G65" s="99"/>
    </row>
    <row r="66" spans="1:7" ht="22.5" customHeight="1">
      <c r="A66" s="99"/>
      <c r="B66" s="477"/>
      <c r="C66" s="478"/>
      <c r="D66" s="478"/>
      <c r="E66" s="478"/>
      <c r="F66" s="479"/>
      <c r="G66" s="99"/>
    </row>
    <row r="67" spans="1:7" ht="37.9" customHeight="1">
      <c r="A67" s="99"/>
      <c r="B67" s="468" t="s">
        <v>185</v>
      </c>
      <c r="C67" s="469"/>
      <c r="D67" s="469"/>
      <c r="E67" s="469"/>
      <c r="F67" s="470"/>
      <c r="G67" s="99"/>
    </row>
    <row r="68" spans="1:7" ht="22.5" customHeight="1">
      <c r="B68" s="102"/>
      <c r="C68" s="102"/>
      <c r="D68" s="102"/>
      <c r="E68" s="102"/>
      <c r="F68" s="102"/>
    </row>
    <row r="69" spans="1:7" ht="23.25" customHeight="1">
      <c r="B69" s="103" t="s">
        <v>186</v>
      </c>
      <c r="C69" s="102"/>
      <c r="D69" s="102"/>
      <c r="E69" s="102"/>
      <c r="F69" s="102"/>
    </row>
    <row r="70" spans="1:7" ht="22.5" customHeight="1">
      <c r="A70" s="99"/>
      <c r="B70" s="474"/>
      <c r="C70" s="475"/>
      <c r="D70" s="475"/>
      <c r="E70" s="475"/>
      <c r="F70" s="476"/>
      <c r="G70" s="99"/>
    </row>
    <row r="71" spans="1:7" ht="22.5" customHeight="1">
      <c r="A71" s="99"/>
      <c r="B71" s="477"/>
      <c r="C71" s="478"/>
      <c r="D71" s="478"/>
      <c r="E71" s="478"/>
      <c r="F71" s="479"/>
      <c r="G71" s="99"/>
    </row>
    <row r="72" spans="1:7" ht="22.5" customHeight="1">
      <c r="A72" s="99"/>
      <c r="B72" s="477"/>
      <c r="C72" s="478"/>
      <c r="D72" s="478"/>
      <c r="E72" s="478"/>
      <c r="F72" s="479"/>
      <c r="G72" s="99"/>
    </row>
    <row r="73" spans="1:7" ht="22.5" customHeight="1">
      <c r="A73" s="99"/>
      <c r="B73" s="477"/>
      <c r="C73" s="478"/>
      <c r="D73" s="478"/>
      <c r="E73" s="478"/>
      <c r="F73" s="479"/>
      <c r="G73" s="99"/>
    </row>
    <row r="74" spans="1:7" ht="22.5" customHeight="1">
      <c r="A74" s="99"/>
      <c r="B74" s="477"/>
      <c r="C74" s="478"/>
      <c r="D74" s="478"/>
      <c r="E74" s="478"/>
      <c r="F74" s="479"/>
      <c r="G74" s="99"/>
    </row>
    <row r="75" spans="1:7" ht="22.5" customHeight="1">
      <c r="A75" s="99"/>
      <c r="B75" s="477"/>
      <c r="C75" s="478"/>
      <c r="D75" s="478"/>
      <c r="E75" s="478"/>
      <c r="F75" s="479"/>
      <c r="G75" s="99"/>
    </row>
    <row r="76" spans="1:7" ht="22.5" customHeight="1">
      <c r="A76" s="99"/>
      <c r="B76" s="477"/>
      <c r="C76" s="478"/>
      <c r="D76" s="478"/>
      <c r="E76" s="478"/>
      <c r="F76" s="479"/>
      <c r="G76" s="99"/>
    </row>
    <row r="77" spans="1:7" ht="22.5" customHeight="1">
      <c r="A77" s="99"/>
      <c r="B77" s="477"/>
      <c r="C77" s="478"/>
      <c r="D77" s="478"/>
      <c r="E77" s="478"/>
      <c r="F77" s="479"/>
      <c r="G77" s="99"/>
    </row>
    <row r="78" spans="1:7" ht="22.5" customHeight="1">
      <c r="A78" s="99"/>
      <c r="B78" s="477"/>
      <c r="C78" s="478"/>
      <c r="D78" s="478"/>
      <c r="E78" s="478"/>
      <c r="F78" s="479"/>
      <c r="G78" s="99"/>
    </row>
    <row r="79" spans="1:7" ht="22.5" customHeight="1">
      <c r="A79" s="99"/>
      <c r="B79" s="477"/>
      <c r="C79" s="478"/>
      <c r="D79" s="478"/>
      <c r="E79" s="478"/>
      <c r="F79" s="479"/>
      <c r="G79" s="99"/>
    </row>
    <row r="80" spans="1:7" ht="22.5" customHeight="1">
      <c r="A80" s="99"/>
      <c r="B80" s="480"/>
      <c r="C80" s="481"/>
      <c r="D80" s="481"/>
      <c r="E80" s="481"/>
      <c r="F80" s="482"/>
      <c r="G80" s="99"/>
    </row>
  </sheetData>
  <sheetProtection formatCells="0" formatColumns="0" formatRows="0" insertColumns="0" insertRows="0" insertHyperlinks="0" deleteColumns="0" deleteRows="0" selectLockedCells="1" sort="0" autoFilter="0" pivotTables="0"/>
  <mergeCells count="12">
    <mergeCell ref="B41:F41"/>
    <mergeCell ref="B20:F28"/>
    <mergeCell ref="A2:G2"/>
    <mergeCell ref="A3:G3"/>
    <mergeCell ref="B17:F17"/>
    <mergeCell ref="B7:F16"/>
    <mergeCell ref="B31:F40"/>
    <mergeCell ref="B57:F66"/>
    <mergeCell ref="B67:F67"/>
    <mergeCell ref="B44:F53"/>
    <mergeCell ref="B54:F54"/>
    <mergeCell ref="B70:F80"/>
  </mergeCells>
  <phoneticPr fontId="2"/>
  <printOptions horizontalCentered="1"/>
  <pageMargins left="0.70866141732283472" right="0.70866141732283472" top="0.74803149606299213" bottom="0.74803149606299213" header="0.31496062992125984" footer="0.31496062992125984"/>
  <pageSetup paperSize="9" scale="75" fitToHeight="0" orientation="portrait" r:id="rId1"/>
  <rowBreaks count="1" manualBreakCount="1">
    <brk id="42"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82DF-2724-4568-BD1A-E7A1BD3EAF00}">
  <sheetPr codeName="Sheet15">
    <tabColor rgb="FF00B0F0"/>
    <pageSetUpPr fitToPage="1"/>
  </sheetPr>
  <dimension ref="A1:S115"/>
  <sheetViews>
    <sheetView view="pageBreakPreview" zoomScaleNormal="100" zoomScaleSheetLayoutView="100" workbookViewId="0">
      <selection activeCell="C4" sqref="C4:E4"/>
    </sheetView>
  </sheetViews>
  <sheetFormatPr defaultColWidth="2.625" defaultRowHeight="18.75" customHeight="1"/>
  <cols>
    <col min="1" max="1" width="2.625" style="14" customWidth="1"/>
    <col min="2" max="2" width="5" style="14" customWidth="1"/>
    <col min="3" max="3" width="33.75" style="14" customWidth="1"/>
    <col min="4" max="4" width="8.75" style="14" customWidth="1"/>
    <col min="5" max="5" width="33.75" style="14" customWidth="1"/>
    <col min="6" max="6" width="15.625" style="14" customWidth="1"/>
    <col min="7" max="7" width="2.625" style="14" customWidth="1"/>
    <col min="8" max="8" width="7.75" style="14" bestFit="1" customWidth="1"/>
    <col min="9" max="16" width="2.625" style="14"/>
    <col min="17" max="17" width="29" style="14" bestFit="1" customWidth="1"/>
    <col min="18" max="18" width="6.75" style="14" bestFit="1" customWidth="1"/>
    <col min="19" max="19" width="20.5" style="14" customWidth="1"/>
    <col min="20" max="16384" width="2.625" style="14"/>
  </cols>
  <sheetData>
    <row r="1" spans="1:10" ht="15.95" customHeight="1">
      <c r="A1" s="14" t="s">
        <v>160</v>
      </c>
      <c r="B1" s="119"/>
      <c r="C1" s="120"/>
      <c r="D1" s="120"/>
      <c r="E1" s="120"/>
      <c r="F1" s="120"/>
      <c r="G1" s="120"/>
      <c r="H1" s="120"/>
      <c r="I1" s="120"/>
      <c r="J1" s="120"/>
    </row>
    <row r="2" spans="1:10" ht="30.75" customHeight="1">
      <c r="A2" s="121" t="s">
        <v>76</v>
      </c>
      <c r="B2" s="122"/>
      <c r="C2" s="122"/>
      <c r="D2" s="122"/>
      <c r="E2" s="122"/>
      <c r="F2" s="122"/>
      <c r="G2" s="119"/>
      <c r="H2" s="119"/>
      <c r="I2" s="119"/>
      <c r="J2" s="119"/>
    </row>
    <row r="3" spans="1:10" ht="8.25" customHeight="1">
      <c r="A3" s="123"/>
      <c r="B3" s="123"/>
      <c r="C3" s="123"/>
      <c r="D3" s="123"/>
      <c r="E3" s="123"/>
      <c r="F3" s="123"/>
      <c r="G3" s="119"/>
      <c r="H3" s="119"/>
      <c r="I3" s="119"/>
      <c r="J3" s="119"/>
    </row>
    <row r="4" spans="1:10" ht="21.75" customHeight="1">
      <c r="A4" s="123"/>
      <c r="B4" s="123"/>
      <c r="C4" s="495"/>
      <c r="D4" s="496"/>
      <c r="E4" s="497"/>
      <c r="F4" s="123"/>
      <c r="G4" s="119"/>
      <c r="H4" s="309" t="s">
        <v>219</v>
      </c>
      <c r="I4" s="119"/>
      <c r="J4" s="119"/>
    </row>
    <row r="5" spans="1:10" ht="8.25" customHeight="1">
      <c r="A5" s="123"/>
      <c r="B5" s="123"/>
      <c r="C5" s="123"/>
      <c r="D5" s="123"/>
      <c r="E5" s="123"/>
      <c r="F5" s="123"/>
      <c r="G5" s="119"/>
      <c r="H5" s="119"/>
      <c r="I5" s="119"/>
      <c r="J5" s="119"/>
    </row>
    <row r="6" spans="1:10" s="125" customFormat="1" ht="15" customHeight="1">
      <c r="A6" s="119" t="s">
        <v>27</v>
      </c>
      <c r="B6" s="128"/>
      <c r="C6" s="128"/>
      <c r="D6" s="128"/>
      <c r="E6" s="128"/>
      <c r="F6" s="128"/>
      <c r="G6" s="124"/>
      <c r="H6" s="124"/>
      <c r="I6" s="124"/>
      <c r="J6" s="109"/>
    </row>
    <row r="7" spans="1:10" ht="15.95" customHeight="1">
      <c r="A7" s="119" t="s">
        <v>62</v>
      </c>
      <c r="C7" s="129"/>
      <c r="D7" s="129"/>
      <c r="E7" s="120"/>
      <c r="F7" s="120"/>
      <c r="G7" s="120"/>
      <c r="H7" s="120"/>
      <c r="I7" s="120"/>
      <c r="J7" s="83" t="s">
        <v>192</v>
      </c>
    </row>
    <row r="8" spans="1:10" ht="15.95" customHeight="1">
      <c r="A8" s="119" t="s">
        <v>97</v>
      </c>
      <c r="C8" s="129"/>
      <c r="D8" s="129"/>
      <c r="E8" s="120"/>
      <c r="F8" s="120"/>
      <c r="G8" s="120"/>
      <c r="H8" s="120"/>
      <c r="I8" s="120"/>
      <c r="J8" s="83" t="s">
        <v>193</v>
      </c>
    </row>
    <row r="9" spans="1:10" ht="15.95" customHeight="1">
      <c r="A9" s="130" t="s">
        <v>49</v>
      </c>
      <c r="C9" s="129"/>
      <c r="D9" s="129"/>
      <c r="E9" s="120"/>
      <c r="F9" s="120"/>
      <c r="G9" s="120"/>
      <c r="H9" s="120"/>
      <c r="I9" s="120"/>
      <c r="J9" s="83" t="s">
        <v>194</v>
      </c>
    </row>
    <row r="10" spans="1:10" s="131" customFormat="1" ht="8.25" customHeight="1">
      <c r="C10" s="132"/>
      <c r="D10" s="132"/>
      <c r="E10" s="133"/>
      <c r="F10" s="133"/>
      <c r="G10" s="133"/>
      <c r="H10" s="133"/>
      <c r="I10" s="133"/>
      <c r="J10" s="133"/>
    </row>
    <row r="11" spans="1:10" s="131" customFormat="1" ht="15" customHeight="1">
      <c r="A11" s="134"/>
      <c r="C11" s="132"/>
      <c r="D11" s="132"/>
      <c r="E11" s="133"/>
      <c r="F11" s="133"/>
      <c r="G11" s="133"/>
      <c r="H11" s="133"/>
      <c r="I11" s="133"/>
      <c r="J11" s="133"/>
    </row>
    <row r="12" spans="1:10" ht="21" customHeight="1">
      <c r="A12" s="119"/>
      <c r="B12" s="135" t="s">
        <v>102</v>
      </c>
      <c r="C12" s="135"/>
      <c r="D12" s="135"/>
      <c r="E12" s="135"/>
      <c r="F12" s="135"/>
      <c r="G12" s="120"/>
      <c r="H12" s="120"/>
      <c r="I12" s="120"/>
      <c r="J12" s="120"/>
    </row>
    <row r="13" spans="1:10" ht="21" customHeight="1" thickBot="1">
      <c r="A13" s="120"/>
      <c r="B13" s="185" t="s">
        <v>29</v>
      </c>
      <c r="C13" s="185" t="s">
        <v>39</v>
      </c>
      <c r="D13" s="186" t="s">
        <v>40</v>
      </c>
      <c r="E13" s="186" t="s">
        <v>47</v>
      </c>
      <c r="F13" s="187" t="s">
        <v>73</v>
      </c>
      <c r="G13" s="120"/>
      <c r="H13" s="120"/>
      <c r="I13" s="120"/>
      <c r="J13" s="120"/>
    </row>
    <row r="14" spans="1:10" ht="21" customHeight="1" thickTop="1">
      <c r="A14" s="120"/>
      <c r="B14" s="237" t="s">
        <v>25</v>
      </c>
      <c r="C14" s="238" t="s">
        <v>103</v>
      </c>
      <c r="D14" s="237">
        <v>1</v>
      </c>
      <c r="E14" s="239" t="s">
        <v>104</v>
      </c>
      <c r="F14" s="240">
        <v>300000</v>
      </c>
      <c r="G14" s="120"/>
      <c r="H14" s="120"/>
      <c r="I14" s="120"/>
      <c r="J14" s="120"/>
    </row>
    <row r="15" spans="1:10" ht="21" customHeight="1">
      <c r="B15" s="139">
        <v>1</v>
      </c>
      <c r="C15" s="140"/>
      <c r="D15" s="141"/>
      <c r="E15" s="140"/>
      <c r="F15" s="188"/>
      <c r="G15" s="119"/>
      <c r="H15" s="120"/>
      <c r="I15" s="120"/>
      <c r="J15" s="120"/>
    </row>
    <row r="16" spans="1:10" ht="21" customHeight="1">
      <c r="A16" s="120"/>
      <c r="B16" s="139">
        <v>2</v>
      </c>
      <c r="C16" s="140"/>
      <c r="D16" s="141"/>
      <c r="E16" s="140"/>
      <c r="F16" s="189"/>
      <c r="G16" s="120"/>
      <c r="H16" s="120"/>
      <c r="I16" s="120"/>
      <c r="J16" s="120"/>
    </row>
    <row r="17" spans="1:10" ht="21" customHeight="1">
      <c r="A17" s="120"/>
      <c r="B17" s="139">
        <v>3</v>
      </c>
      <c r="C17" s="140"/>
      <c r="D17" s="141"/>
      <c r="E17" s="140"/>
      <c r="F17" s="189"/>
      <c r="G17" s="120"/>
      <c r="H17" s="120"/>
      <c r="I17" s="120"/>
      <c r="J17" s="120"/>
    </row>
    <row r="18" spans="1:10" s="119" customFormat="1" ht="21" customHeight="1">
      <c r="A18" s="120"/>
      <c r="B18" s="139">
        <v>4</v>
      </c>
      <c r="C18" s="140"/>
      <c r="D18" s="141"/>
      <c r="E18" s="140"/>
      <c r="F18" s="189"/>
      <c r="G18" s="120"/>
      <c r="H18" s="120"/>
      <c r="I18" s="120"/>
      <c r="J18" s="120"/>
    </row>
    <row r="19" spans="1:10" ht="21" customHeight="1" thickBot="1">
      <c r="B19" s="144">
        <v>5</v>
      </c>
      <c r="C19" s="145"/>
      <c r="D19" s="146"/>
      <c r="E19" s="145"/>
      <c r="F19" s="190"/>
      <c r="G19" s="119"/>
      <c r="H19" s="119"/>
      <c r="I19" s="119"/>
      <c r="J19" s="119"/>
    </row>
    <row r="20" spans="1:10" ht="21" customHeight="1" thickTop="1">
      <c r="B20" s="148" t="s">
        <v>43</v>
      </c>
      <c r="C20" s="191"/>
      <c r="D20" s="149"/>
      <c r="E20" s="191"/>
      <c r="F20" s="171">
        <f>SUM(F15:F19)</f>
        <v>0</v>
      </c>
      <c r="H20" s="119"/>
      <c r="I20" s="119"/>
      <c r="J20" s="119"/>
    </row>
    <row r="21" spans="1:10" ht="15" customHeight="1">
      <c r="B21" s="150"/>
      <c r="C21" s="192"/>
      <c r="D21" s="150"/>
      <c r="E21" s="151"/>
      <c r="F21" s="152"/>
      <c r="G21" s="120"/>
      <c r="H21" s="120"/>
      <c r="I21" s="120"/>
      <c r="J21" s="120"/>
    </row>
    <row r="22" spans="1:10" ht="21" customHeight="1">
      <c r="B22" s="135" t="s">
        <v>278</v>
      </c>
      <c r="C22" s="193"/>
      <c r="D22" s="135"/>
      <c r="E22" s="193"/>
      <c r="F22" s="135"/>
      <c r="G22" s="120"/>
      <c r="H22" s="120"/>
      <c r="I22" s="120"/>
      <c r="J22" s="120"/>
    </row>
    <row r="23" spans="1:10" ht="21" customHeight="1">
      <c r="B23" s="153" t="s">
        <v>29</v>
      </c>
      <c r="C23" s="194" t="s">
        <v>39</v>
      </c>
      <c r="D23" s="154" t="s">
        <v>40</v>
      </c>
      <c r="E23" s="195" t="s">
        <v>47</v>
      </c>
      <c r="F23" s="138" t="s">
        <v>74</v>
      </c>
      <c r="G23" s="120"/>
    </row>
    <row r="24" spans="1:10" ht="21" customHeight="1">
      <c r="B24" s="139">
        <v>1</v>
      </c>
      <c r="C24" s="140"/>
      <c r="D24" s="141"/>
      <c r="E24" s="140"/>
      <c r="F24" s="188"/>
      <c r="G24" s="120"/>
      <c r="H24" s="120"/>
      <c r="I24" s="120"/>
      <c r="J24" s="120"/>
    </row>
    <row r="25" spans="1:10" ht="21" customHeight="1">
      <c r="B25" s="139">
        <v>2</v>
      </c>
      <c r="C25" s="140"/>
      <c r="D25" s="141"/>
      <c r="E25" s="140"/>
      <c r="F25" s="189"/>
      <c r="G25" s="120"/>
      <c r="H25" s="120"/>
      <c r="I25" s="120"/>
      <c r="J25" s="120"/>
    </row>
    <row r="26" spans="1:10" ht="21" customHeight="1">
      <c r="B26" s="139">
        <v>3</v>
      </c>
      <c r="C26" s="140"/>
      <c r="D26" s="141"/>
      <c r="E26" s="140"/>
      <c r="F26" s="189"/>
      <c r="G26" s="120"/>
      <c r="H26" s="120"/>
      <c r="I26" s="120"/>
      <c r="J26" s="120"/>
    </row>
    <row r="27" spans="1:10" ht="21" customHeight="1">
      <c r="B27" s="139">
        <v>4</v>
      </c>
      <c r="C27" s="140"/>
      <c r="D27" s="141"/>
      <c r="E27" s="140"/>
      <c r="F27" s="189"/>
      <c r="G27" s="120"/>
      <c r="H27" s="120"/>
      <c r="I27" s="120"/>
      <c r="J27" s="120"/>
    </row>
    <row r="28" spans="1:10" ht="21" customHeight="1" thickBot="1">
      <c r="B28" s="139">
        <v>5</v>
      </c>
      <c r="C28" s="140"/>
      <c r="D28" s="141"/>
      <c r="E28" s="140"/>
      <c r="F28" s="189"/>
      <c r="G28" s="120"/>
      <c r="H28" s="120"/>
      <c r="I28" s="120"/>
      <c r="J28" s="120"/>
    </row>
    <row r="29" spans="1:10" ht="21" customHeight="1" thickTop="1">
      <c r="B29" s="148" t="s">
        <v>43</v>
      </c>
      <c r="C29" s="191"/>
      <c r="D29" s="149"/>
      <c r="E29" s="191"/>
      <c r="F29" s="171">
        <f>SUM(F24:F28)</f>
        <v>0</v>
      </c>
      <c r="H29" s="120"/>
      <c r="I29" s="120"/>
      <c r="J29" s="120"/>
    </row>
    <row r="30" spans="1:10" ht="15" customHeight="1">
      <c r="A30" s="120"/>
      <c r="B30" s="160"/>
      <c r="C30" s="196"/>
      <c r="D30" s="160"/>
      <c r="E30" s="196"/>
      <c r="F30" s="161"/>
      <c r="G30" s="120"/>
      <c r="H30" s="120"/>
      <c r="I30" s="120"/>
      <c r="J30" s="120"/>
    </row>
    <row r="31" spans="1:10" ht="21" customHeight="1">
      <c r="B31" s="135" t="s">
        <v>279</v>
      </c>
      <c r="C31" s="193"/>
      <c r="D31" s="135"/>
      <c r="E31" s="193"/>
      <c r="F31" s="135"/>
      <c r="G31" s="120"/>
      <c r="H31" s="120"/>
      <c r="I31" s="120"/>
      <c r="J31" s="120"/>
    </row>
    <row r="32" spans="1:10" ht="21" customHeight="1">
      <c r="B32" s="197" t="s">
        <v>29</v>
      </c>
      <c r="C32" s="198" t="s">
        <v>39</v>
      </c>
      <c r="D32" s="199" t="s">
        <v>40</v>
      </c>
      <c r="E32" s="200" t="s">
        <v>47</v>
      </c>
      <c r="F32" s="187" t="s">
        <v>74</v>
      </c>
      <c r="G32" s="120"/>
    </row>
    <row r="33" spans="1:10" ht="21" customHeight="1">
      <c r="B33" s="139">
        <v>1</v>
      </c>
      <c r="C33" s="140"/>
      <c r="D33" s="141"/>
      <c r="E33" s="140"/>
      <c r="F33" s="188"/>
      <c r="G33" s="120"/>
      <c r="H33" s="120"/>
      <c r="I33" s="120"/>
      <c r="J33" s="120"/>
    </row>
    <row r="34" spans="1:10" ht="21" customHeight="1">
      <c r="B34" s="139">
        <v>2</v>
      </c>
      <c r="C34" s="140"/>
      <c r="D34" s="141"/>
      <c r="E34" s="140"/>
      <c r="F34" s="189"/>
      <c r="G34" s="120"/>
      <c r="H34" s="120"/>
      <c r="I34" s="120"/>
      <c r="J34" s="120"/>
    </row>
    <row r="35" spans="1:10" ht="21" customHeight="1">
      <c r="B35" s="139">
        <v>3</v>
      </c>
      <c r="C35" s="140"/>
      <c r="D35" s="141"/>
      <c r="E35" s="140"/>
      <c r="F35" s="189"/>
      <c r="G35" s="120"/>
      <c r="H35" s="120"/>
      <c r="I35" s="120"/>
      <c r="J35" s="120"/>
    </row>
    <row r="36" spans="1:10" ht="21" customHeight="1" thickBot="1">
      <c r="B36" s="139">
        <v>4</v>
      </c>
      <c r="C36" s="140"/>
      <c r="D36" s="141"/>
      <c r="E36" s="140"/>
      <c r="F36" s="189"/>
      <c r="G36" s="120"/>
      <c r="H36" s="120"/>
      <c r="I36" s="120"/>
      <c r="J36" s="120"/>
    </row>
    <row r="37" spans="1:10" ht="21" customHeight="1" thickTop="1">
      <c r="B37" s="148" t="s">
        <v>43</v>
      </c>
      <c r="C37" s="149"/>
      <c r="D37" s="149"/>
      <c r="E37" s="149"/>
      <c r="F37" s="171">
        <f>SUM(F33:F36)</f>
        <v>0</v>
      </c>
      <c r="H37" s="120"/>
      <c r="I37" s="120"/>
      <c r="J37" s="120"/>
    </row>
    <row r="38" spans="1:10" ht="15" customHeight="1">
      <c r="A38" s="120"/>
      <c r="B38" s="160"/>
      <c r="C38" s="196"/>
      <c r="D38" s="160"/>
      <c r="E38" s="196"/>
      <c r="F38" s="161"/>
      <c r="G38" s="120"/>
      <c r="H38" s="120"/>
      <c r="I38" s="120"/>
      <c r="J38" s="120"/>
    </row>
    <row r="39" spans="1:10" ht="21" customHeight="1">
      <c r="B39" s="135" t="s">
        <v>136</v>
      </c>
      <c r="C39" s="193"/>
      <c r="D39" s="135"/>
      <c r="E39" s="193"/>
      <c r="F39" s="135"/>
      <c r="G39" s="120"/>
      <c r="H39" s="120"/>
      <c r="I39" s="120"/>
      <c r="J39" s="120"/>
    </row>
    <row r="40" spans="1:10" ht="21" customHeight="1">
      <c r="B40" s="197" t="s">
        <v>29</v>
      </c>
      <c r="C40" s="198" t="s">
        <v>39</v>
      </c>
      <c r="D40" s="199" t="s">
        <v>40</v>
      </c>
      <c r="E40" s="200" t="s">
        <v>47</v>
      </c>
      <c r="F40" s="187" t="s">
        <v>74</v>
      </c>
      <c r="G40" s="120"/>
    </row>
    <row r="41" spans="1:10" ht="21" customHeight="1">
      <c r="B41" s="144">
        <v>1</v>
      </c>
      <c r="C41" s="145"/>
      <c r="D41" s="201"/>
      <c r="E41" s="202"/>
      <c r="F41" s="203"/>
      <c r="G41" s="120"/>
      <c r="H41" s="120"/>
      <c r="I41" s="120"/>
      <c r="J41" s="120"/>
    </row>
    <row r="42" spans="1:10" ht="21" customHeight="1">
      <c r="B42" s="139">
        <v>2</v>
      </c>
      <c r="C42" s="140"/>
      <c r="D42" s="141"/>
      <c r="E42" s="140"/>
      <c r="F42" s="188"/>
      <c r="G42" s="120"/>
      <c r="H42" s="120"/>
      <c r="I42" s="120"/>
      <c r="J42" s="120"/>
    </row>
    <row r="43" spans="1:10" ht="21" customHeight="1" thickBot="1">
      <c r="B43" s="139">
        <v>3</v>
      </c>
      <c r="C43" s="140"/>
      <c r="D43" s="141"/>
      <c r="E43" s="140"/>
      <c r="F43" s="189"/>
      <c r="H43" s="120"/>
      <c r="I43" s="120"/>
      <c r="J43" s="120"/>
    </row>
    <row r="44" spans="1:10" ht="21" customHeight="1" thickTop="1">
      <c r="A44" s="120"/>
      <c r="B44" s="148" t="s">
        <v>43</v>
      </c>
      <c r="C44" s="149"/>
      <c r="D44" s="149"/>
      <c r="E44" s="149"/>
      <c r="F44" s="171">
        <f>SUM(F41:F43)</f>
        <v>0</v>
      </c>
      <c r="G44" s="120"/>
      <c r="H44" s="120"/>
      <c r="I44" s="120"/>
      <c r="J44" s="120"/>
    </row>
    <row r="45" spans="1:10" ht="17.100000000000001" customHeight="1">
      <c r="B45" s="160"/>
      <c r="C45" s="160"/>
      <c r="D45" s="160"/>
      <c r="E45" s="160"/>
      <c r="F45" s="161"/>
      <c r="H45" s="120"/>
      <c r="I45" s="120"/>
      <c r="J45" s="120"/>
    </row>
    <row r="46" spans="1:10" ht="17.100000000000001" customHeight="1">
      <c r="B46" s="204"/>
      <c r="C46" s="204"/>
      <c r="D46" s="204"/>
      <c r="E46" s="204"/>
      <c r="F46" s="205"/>
      <c r="G46" s="120"/>
    </row>
    <row r="47" spans="1:10" ht="36" customHeight="1">
      <c r="A47" s="119"/>
      <c r="B47" s="206"/>
      <c r="C47" s="206"/>
      <c r="D47" s="206"/>
      <c r="E47" s="206"/>
      <c r="F47" s="207" t="s">
        <v>229</v>
      </c>
      <c r="G47" s="120"/>
      <c r="H47" s="120"/>
      <c r="I47" s="120"/>
      <c r="J47" s="120"/>
    </row>
    <row r="48" spans="1:10" ht="30" customHeight="1">
      <c r="B48" s="492" t="s">
        <v>88</v>
      </c>
      <c r="C48" s="493"/>
      <c r="D48" s="493"/>
      <c r="E48" s="494"/>
      <c r="F48" s="208"/>
      <c r="H48" s="120"/>
    </row>
    <row r="49" spans="1:19" ht="30" customHeight="1">
      <c r="B49" s="160"/>
      <c r="C49" s="160"/>
      <c r="F49" s="163"/>
      <c r="H49" s="120"/>
      <c r="Q49" s="316" t="s">
        <v>192</v>
      </c>
      <c r="R49" s="314" t="s">
        <v>203</v>
      </c>
      <c r="S49" s="315">
        <f>IF(C51/2&gt;500000,500000,ROUNDDOWN(C51/2,-3))</f>
        <v>0</v>
      </c>
    </row>
    <row r="50" spans="1:19" ht="30" customHeight="1">
      <c r="A50" s="119"/>
      <c r="B50" s="164"/>
      <c r="C50" s="165" t="s">
        <v>225</v>
      </c>
      <c r="D50" s="166" t="s">
        <v>226</v>
      </c>
      <c r="E50" s="166" t="s">
        <v>227</v>
      </c>
      <c r="G50" s="120"/>
      <c r="H50" s="120"/>
      <c r="I50" s="120"/>
      <c r="J50" s="120"/>
      <c r="Q50" s="316" t="s">
        <v>193</v>
      </c>
      <c r="R50" s="314" t="s">
        <v>203</v>
      </c>
      <c r="S50" s="315">
        <f>IF(C51/2&gt;2500000,2500000,ROUNDDOWN(C51/2,-3))</f>
        <v>0</v>
      </c>
    </row>
    <row r="51" spans="1:19" ht="39.950000000000003" customHeight="1">
      <c r="A51" s="120"/>
      <c r="B51" s="167"/>
      <c r="C51" s="172">
        <f>F20+F29+F37+F44+F48</f>
        <v>0</v>
      </c>
      <c r="D51" s="172" t="e">
        <f>VLOOKUP(C4,Q49:S51,2,0)</f>
        <v>#N/A</v>
      </c>
      <c r="E51" s="173" t="e">
        <f>VLOOKUP(C4,Q49:S51,3,0)</f>
        <v>#N/A</v>
      </c>
      <c r="F51" s="120"/>
      <c r="G51" s="120"/>
      <c r="Q51" s="316" t="s">
        <v>194</v>
      </c>
      <c r="R51" s="314" t="s">
        <v>204</v>
      </c>
      <c r="S51" s="315">
        <f>IF(C51*2/3&gt;5000000,5000000,ROUNDDOWN(C51*2/3,-3))</f>
        <v>0</v>
      </c>
    </row>
    <row r="52" spans="1:19" ht="20.100000000000001" customHeight="1">
      <c r="A52" s="124"/>
      <c r="B52" s="124"/>
      <c r="C52" s="124"/>
      <c r="D52" s="124"/>
      <c r="E52" s="209"/>
      <c r="F52" s="124"/>
      <c r="G52" s="124"/>
      <c r="H52" s="124"/>
    </row>
    <row r="53" spans="1:19" ht="15.95" customHeight="1">
      <c r="A53" s="119"/>
      <c r="H53" s="120"/>
    </row>
    <row r="54" spans="1:19" ht="15.95" customHeight="1">
      <c r="A54" s="120"/>
      <c r="H54" s="120"/>
    </row>
    <row r="55" spans="1:19" s="119" customFormat="1" ht="15.95" customHeight="1">
      <c r="A55" s="120"/>
      <c r="B55" s="14"/>
      <c r="C55" s="14"/>
      <c r="D55" s="14"/>
      <c r="E55" s="14"/>
      <c r="F55" s="14"/>
      <c r="G55" s="14"/>
      <c r="H55" s="120"/>
    </row>
    <row r="56" spans="1:19" s="119" customFormat="1" ht="15.95" customHeight="1">
      <c r="A56" s="120"/>
      <c r="B56" s="14"/>
      <c r="C56" s="14"/>
      <c r="D56" s="14"/>
      <c r="E56" s="14"/>
      <c r="F56" s="14"/>
      <c r="G56" s="14"/>
      <c r="H56" s="14"/>
    </row>
    <row r="57" spans="1:19" ht="15.95" customHeight="1">
      <c r="A57" s="120"/>
    </row>
    <row r="58" spans="1:19" ht="15.95" customHeight="1">
      <c r="A58" s="120"/>
    </row>
    <row r="59" spans="1:19" ht="15.95" customHeight="1">
      <c r="A59" s="120"/>
    </row>
    <row r="60" spans="1:19" ht="15.95" customHeight="1">
      <c r="A60" s="120"/>
    </row>
    <row r="61" spans="1:19" ht="15.95" customHeight="1">
      <c r="A61" s="120"/>
    </row>
    <row r="62" spans="1:19" ht="15.95" customHeight="1">
      <c r="A62" s="120"/>
    </row>
    <row r="63" spans="1:19" ht="15.95" customHeight="1">
      <c r="A63" s="120"/>
    </row>
    <row r="64" spans="1:19" ht="15.95" customHeight="1">
      <c r="A64" s="120"/>
    </row>
    <row r="65" spans="1:8" ht="15.95" customHeight="1">
      <c r="A65" s="120"/>
    </row>
    <row r="66" spans="1:8" ht="15.95" customHeight="1">
      <c r="A66" s="120"/>
    </row>
    <row r="67" spans="1:8" ht="15.95" customHeight="1">
      <c r="G67" s="120"/>
    </row>
    <row r="68" spans="1:8" ht="15.95" customHeight="1">
      <c r="B68" s="120"/>
      <c r="C68" s="120"/>
      <c r="D68" s="120"/>
      <c r="E68" s="120"/>
      <c r="F68" s="120"/>
      <c r="G68" s="120"/>
    </row>
    <row r="69" spans="1:8" ht="15" customHeight="1">
      <c r="B69" s="120"/>
      <c r="C69" s="120"/>
      <c r="D69" s="120"/>
      <c r="E69" s="120"/>
      <c r="F69" s="120"/>
      <c r="G69" s="120"/>
    </row>
    <row r="70" spans="1:8" ht="15" customHeight="1">
      <c r="B70" s="120"/>
      <c r="C70" s="120"/>
      <c r="D70" s="120"/>
      <c r="E70" s="120"/>
      <c r="F70" s="120"/>
      <c r="G70" s="120"/>
    </row>
    <row r="71" spans="1:8" ht="15" customHeight="1">
      <c r="B71" s="169"/>
      <c r="C71" s="120"/>
      <c r="D71" s="120"/>
      <c r="E71" s="120"/>
      <c r="F71" s="120"/>
      <c r="G71" s="120"/>
    </row>
    <row r="72" spans="1:8" ht="18.75" customHeight="1">
      <c r="B72" s="120"/>
      <c r="C72" s="120"/>
      <c r="D72" s="120"/>
      <c r="E72" s="120"/>
      <c r="F72" s="120"/>
      <c r="G72" s="120"/>
      <c r="H72" s="120"/>
    </row>
    <row r="73" spans="1:8" ht="18.75" customHeight="1">
      <c r="B73" s="120"/>
      <c r="C73" s="120"/>
      <c r="D73" s="120"/>
      <c r="E73" s="120"/>
      <c r="F73" s="120"/>
      <c r="G73" s="120"/>
      <c r="H73" s="120"/>
    </row>
    <row r="74" spans="1:8" ht="18.75" customHeight="1">
      <c r="B74" s="120"/>
      <c r="C74" s="120"/>
      <c r="D74" s="120"/>
      <c r="E74" s="120"/>
      <c r="F74" s="120"/>
      <c r="G74" s="120"/>
      <c r="H74" s="120"/>
    </row>
    <row r="75" spans="1:8" ht="15" customHeight="1">
      <c r="B75" s="120"/>
      <c r="C75" s="120"/>
      <c r="D75" s="120"/>
      <c r="E75" s="120"/>
      <c r="F75" s="120"/>
      <c r="G75" s="120"/>
      <c r="H75" s="120"/>
    </row>
    <row r="76" spans="1:8" ht="18.75" customHeight="1">
      <c r="B76" s="120"/>
      <c r="C76" s="120"/>
      <c r="D76" s="120"/>
      <c r="E76" s="120"/>
      <c r="F76" s="120"/>
      <c r="G76" s="120"/>
      <c r="H76" s="120"/>
    </row>
    <row r="77" spans="1:8" ht="18.75" customHeight="1">
      <c r="B77" s="120"/>
      <c r="C77" s="120"/>
      <c r="D77" s="120"/>
      <c r="E77" s="120"/>
      <c r="F77" s="120"/>
      <c r="G77" s="120"/>
      <c r="H77" s="120"/>
    </row>
    <row r="78" spans="1:8" ht="18.75" customHeight="1">
      <c r="B78" s="120"/>
      <c r="C78" s="120"/>
      <c r="D78" s="120"/>
      <c r="E78" s="120"/>
      <c r="F78" s="120"/>
      <c r="G78" s="120"/>
      <c r="H78" s="120"/>
    </row>
    <row r="79" spans="1:8" ht="18.75" customHeight="1">
      <c r="B79" s="120"/>
      <c r="C79" s="120"/>
      <c r="D79" s="120"/>
      <c r="E79" s="120"/>
      <c r="F79" s="120"/>
      <c r="G79" s="120"/>
      <c r="H79" s="120"/>
    </row>
    <row r="80" spans="1:8" ht="18.75" customHeight="1">
      <c r="B80" s="120"/>
      <c r="C80" s="120"/>
      <c r="D80" s="120"/>
      <c r="E80" s="120"/>
      <c r="F80" s="120"/>
      <c r="G80" s="120"/>
      <c r="H80" s="119"/>
    </row>
    <row r="81" spans="1:8" ht="18.75" customHeight="1">
      <c r="B81" s="120"/>
      <c r="C81" s="120"/>
      <c r="D81" s="120"/>
      <c r="E81" s="120"/>
      <c r="F81" s="120"/>
      <c r="G81" s="120"/>
      <c r="H81" s="120"/>
    </row>
    <row r="82" spans="1:8" ht="18.75" customHeight="1">
      <c r="B82" s="120"/>
      <c r="C82" s="120"/>
      <c r="D82" s="120"/>
      <c r="E82" s="120"/>
      <c r="F82" s="120"/>
      <c r="G82" s="120"/>
      <c r="H82" s="120"/>
    </row>
    <row r="83" spans="1:8" ht="18.75" customHeight="1">
      <c r="A83" s="120"/>
      <c r="B83" s="120"/>
      <c r="C83" s="120"/>
      <c r="D83" s="120"/>
      <c r="E83" s="120"/>
      <c r="F83" s="120"/>
      <c r="G83" s="120"/>
      <c r="H83" s="120"/>
    </row>
    <row r="84" spans="1:8" ht="18.75" customHeight="1">
      <c r="A84" s="120"/>
      <c r="B84" s="120"/>
      <c r="C84" s="120"/>
      <c r="D84" s="120"/>
      <c r="E84" s="120"/>
      <c r="F84" s="120"/>
      <c r="G84" s="120"/>
      <c r="H84" s="119"/>
    </row>
    <row r="85" spans="1:8" ht="18.75" customHeight="1">
      <c r="A85" s="120"/>
      <c r="B85" s="120"/>
      <c r="C85" s="120"/>
      <c r="D85" s="120"/>
      <c r="E85" s="120"/>
      <c r="F85" s="120"/>
      <c r="G85" s="120"/>
      <c r="H85" s="120"/>
    </row>
    <row r="86" spans="1:8" ht="18.75" customHeight="1">
      <c r="A86" s="120"/>
      <c r="B86" s="120"/>
      <c r="C86" s="120"/>
      <c r="D86" s="120"/>
      <c r="E86" s="120"/>
      <c r="F86" s="120"/>
      <c r="G86" s="120"/>
      <c r="H86" s="120"/>
    </row>
    <row r="87" spans="1:8" ht="18.75" customHeight="1">
      <c r="A87" s="120"/>
      <c r="B87" s="120"/>
      <c r="C87" s="120"/>
      <c r="D87" s="120"/>
      <c r="E87" s="120"/>
      <c r="F87" s="120"/>
      <c r="G87" s="120"/>
      <c r="H87" s="120"/>
    </row>
    <row r="88" spans="1:8" ht="18.75" customHeight="1">
      <c r="A88" s="120"/>
      <c r="B88" s="120"/>
      <c r="C88" s="120"/>
      <c r="D88" s="120"/>
      <c r="E88" s="120"/>
      <c r="F88" s="120"/>
      <c r="G88" s="120"/>
      <c r="H88" s="120"/>
    </row>
    <row r="89" spans="1:8" ht="18.75" customHeight="1">
      <c r="A89" s="119"/>
      <c r="B89" s="120"/>
      <c r="C89" s="120"/>
      <c r="D89" s="120"/>
      <c r="E89" s="120"/>
      <c r="F89" s="120"/>
      <c r="G89" s="170"/>
      <c r="H89" s="120"/>
    </row>
    <row r="90" spans="1:8" ht="15" customHeight="1">
      <c r="A90" s="120"/>
      <c r="B90" s="120"/>
      <c r="C90" s="120"/>
      <c r="D90" s="120"/>
      <c r="E90" s="120"/>
      <c r="F90" s="120"/>
      <c r="G90" s="120"/>
      <c r="H90" s="119"/>
    </row>
    <row r="91" spans="1:8" ht="15" customHeight="1">
      <c r="A91" s="120"/>
      <c r="B91" s="120"/>
      <c r="C91" s="120"/>
      <c r="D91" s="120"/>
      <c r="E91" s="120"/>
      <c r="F91" s="120"/>
      <c r="G91" s="120"/>
      <c r="H91" s="120"/>
    </row>
    <row r="92" spans="1:8" ht="15" customHeight="1">
      <c r="A92" s="120"/>
      <c r="B92" s="120"/>
      <c r="C92" s="120"/>
      <c r="D92" s="120"/>
      <c r="E92" s="120"/>
      <c r="F92" s="120"/>
      <c r="G92" s="120"/>
      <c r="H92" s="120"/>
    </row>
    <row r="93" spans="1:8" ht="15" customHeight="1">
      <c r="A93" s="120"/>
      <c r="B93" s="120"/>
      <c r="C93" s="120"/>
      <c r="D93" s="120"/>
      <c r="E93" s="120"/>
      <c r="F93" s="120"/>
      <c r="G93" s="120"/>
      <c r="H93" s="120"/>
    </row>
    <row r="94" spans="1:8" ht="15" customHeight="1">
      <c r="A94" s="120"/>
      <c r="B94" s="120"/>
      <c r="C94" s="120"/>
      <c r="D94" s="120"/>
      <c r="E94" s="120"/>
      <c r="F94" s="120"/>
      <c r="G94" s="120"/>
      <c r="H94" s="119"/>
    </row>
    <row r="95" spans="1:8" ht="15" customHeight="1">
      <c r="A95" s="120"/>
      <c r="B95" s="120"/>
      <c r="C95" s="120"/>
      <c r="D95" s="120"/>
      <c r="E95" s="120"/>
      <c r="F95" s="120"/>
      <c r="G95" s="120"/>
      <c r="H95" s="120"/>
    </row>
    <row r="96" spans="1:8" ht="15" customHeight="1">
      <c r="A96" s="120"/>
      <c r="B96" s="120"/>
      <c r="C96" s="120"/>
      <c r="D96" s="120"/>
      <c r="E96" s="120"/>
      <c r="F96" s="120"/>
      <c r="G96" s="120"/>
      <c r="H96" s="120"/>
    </row>
    <row r="97" spans="1:8" ht="15" customHeight="1">
      <c r="A97" s="120"/>
      <c r="B97" s="120"/>
      <c r="C97" s="120"/>
      <c r="D97" s="120"/>
      <c r="E97" s="120"/>
      <c r="F97" s="120"/>
      <c r="G97" s="120"/>
      <c r="H97" s="120"/>
    </row>
    <row r="98" spans="1:8" ht="15" customHeight="1">
      <c r="A98" s="120"/>
      <c r="B98" s="120"/>
      <c r="C98" s="120"/>
      <c r="D98" s="120"/>
      <c r="E98" s="120"/>
      <c r="F98" s="120"/>
      <c r="G98" s="120"/>
      <c r="H98" s="120"/>
    </row>
    <row r="99" spans="1:8" ht="15" customHeight="1">
      <c r="A99" s="119"/>
      <c r="B99" s="120"/>
      <c r="C99" s="120"/>
      <c r="D99" s="120"/>
      <c r="E99" s="120"/>
      <c r="F99" s="120"/>
      <c r="G99" s="170"/>
      <c r="H99" s="120"/>
    </row>
    <row r="100" spans="1:8" ht="15" customHeight="1">
      <c r="B100" s="170"/>
      <c r="C100" s="170"/>
      <c r="D100" s="170"/>
      <c r="E100" s="170"/>
      <c r="F100" s="170"/>
      <c r="H100" s="120"/>
    </row>
    <row r="101" spans="1:8" ht="15" customHeight="1">
      <c r="B101" s="120"/>
      <c r="C101" s="120"/>
      <c r="D101" s="120"/>
      <c r="E101" s="120"/>
      <c r="F101" s="120"/>
      <c r="H101" s="120"/>
    </row>
    <row r="102" spans="1:8" ht="15" customHeight="1">
      <c r="B102" s="120"/>
      <c r="C102" s="120"/>
      <c r="D102" s="120"/>
      <c r="E102" s="120"/>
      <c r="F102" s="120"/>
      <c r="H102" s="120"/>
    </row>
    <row r="103" spans="1:8" ht="15" customHeight="1">
      <c r="B103" s="120"/>
      <c r="C103" s="120"/>
      <c r="D103" s="120"/>
      <c r="E103" s="120"/>
      <c r="F103" s="120"/>
      <c r="H103" s="120"/>
    </row>
    <row r="104" spans="1:8" ht="15" customHeight="1">
      <c r="B104" s="120"/>
      <c r="C104" s="120"/>
      <c r="D104" s="120"/>
      <c r="E104" s="120"/>
      <c r="F104" s="120"/>
      <c r="H104" s="119"/>
    </row>
    <row r="105" spans="1:8" ht="18.75" customHeight="1">
      <c r="B105" s="120"/>
      <c r="C105" s="120"/>
      <c r="D105" s="120"/>
      <c r="E105" s="120"/>
      <c r="F105" s="120"/>
    </row>
    <row r="106" spans="1:8" ht="18.75" customHeight="1">
      <c r="B106" s="120"/>
      <c r="C106" s="120"/>
      <c r="D106" s="120"/>
      <c r="E106" s="120"/>
      <c r="F106" s="120"/>
    </row>
    <row r="107" spans="1:8" ht="18.75" customHeight="1">
      <c r="B107" s="120"/>
      <c r="C107" s="120"/>
      <c r="D107" s="120"/>
      <c r="E107" s="120"/>
      <c r="F107" s="120"/>
    </row>
    <row r="108" spans="1:8" ht="18.75" customHeight="1">
      <c r="B108" s="120"/>
      <c r="C108" s="120"/>
      <c r="D108" s="120"/>
      <c r="E108" s="120"/>
      <c r="F108" s="120"/>
    </row>
    <row r="109" spans="1:8" ht="18.75" customHeight="1">
      <c r="B109" s="120"/>
      <c r="C109" s="120"/>
      <c r="D109" s="120"/>
      <c r="E109" s="120"/>
      <c r="F109" s="120"/>
    </row>
    <row r="110" spans="1:8" ht="18.75" customHeight="1">
      <c r="B110" s="120"/>
      <c r="C110" s="120"/>
      <c r="D110" s="120"/>
      <c r="E110" s="120"/>
      <c r="F110" s="120"/>
    </row>
    <row r="111" spans="1:8" ht="18.75" customHeight="1">
      <c r="B111" s="120"/>
      <c r="C111" s="120"/>
      <c r="D111" s="120"/>
      <c r="E111" s="120"/>
      <c r="F111" s="120"/>
    </row>
    <row r="112" spans="1:8" ht="18.75" customHeight="1">
      <c r="B112" s="120"/>
      <c r="C112" s="120"/>
      <c r="D112" s="120"/>
      <c r="E112" s="120"/>
      <c r="F112" s="120"/>
    </row>
    <row r="113" spans="2:6" ht="18.75" customHeight="1">
      <c r="B113" s="120"/>
      <c r="C113" s="120"/>
      <c r="D113" s="120"/>
      <c r="E113" s="120"/>
      <c r="F113" s="120"/>
    </row>
    <row r="114" spans="2:6" ht="18.75" customHeight="1">
      <c r="B114" s="120"/>
      <c r="C114" s="120"/>
      <c r="D114" s="120"/>
      <c r="E114" s="120"/>
      <c r="F114" s="120"/>
    </row>
    <row r="115" spans="2:6" ht="18.75" customHeight="1">
      <c r="B115" s="120"/>
      <c r="C115" s="120"/>
      <c r="D115" s="120"/>
      <c r="E115" s="120"/>
      <c r="F115" s="120"/>
    </row>
  </sheetData>
  <sheetProtection formatCells="0" formatColumns="0" formatRows="0" insertColumns="0" insertRows="0" insertHyperlinks="0" deleteColumns="0" deleteRows="0" selectLockedCells="1" sort="0" autoFilter="0" pivotTables="0"/>
  <mergeCells count="2">
    <mergeCell ref="B48:E48"/>
    <mergeCell ref="C4:E4"/>
  </mergeCells>
  <phoneticPr fontId="2"/>
  <conditionalFormatting sqref="F48">
    <cfRule type="cellIs" dxfId="0" priority="1" operator="notEqual">
      <formula>"マイナスで記入"</formula>
    </cfRule>
  </conditionalFormatting>
  <dataValidations count="2">
    <dataValidation type="whole" operator="lessThanOrEqual" allowBlank="1" showInputMessage="1" showErrorMessage="1" sqref="F48" xr:uid="{7F1AF329-7023-4962-AAB5-7BFD163EABCC}">
      <formula1>0</formula1>
    </dataValidation>
    <dataValidation type="list" showInputMessage="1" showErrorMessage="1" sqref="C4:E4" xr:uid="{9A9FBE33-24C0-46DC-805D-7118B9930658}">
      <formula1>$J$6:$J$9</formula1>
    </dataValidation>
  </dataValidations>
  <printOptions horizontalCentered="1"/>
  <pageMargins left="0.70866141732283472" right="0.70866141732283472" top="0.74803149606299213" bottom="0.55118110236220474"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FEB8-0AC4-46FB-B274-CEF73CD528BD}">
  <sheetPr>
    <tabColor rgb="FF00B0F0"/>
  </sheetPr>
  <dimension ref="A1:H36"/>
  <sheetViews>
    <sheetView view="pageBreakPreview" zoomScaleNormal="100" zoomScaleSheetLayoutView="100" workbookViewId="0">
      <selection activeCell="A6" sqref="A6:H36"/>
    </sheetView>
  </sheetViews>
  <sheetFormatPr defaultRowHeight="18.75"/>
  <cols>
    <col min="1" max="1" width="10.75" style="294" customWidth="1"/>
    <col min="2" max="8" width="10.75" customWidth="1"/>
  </cols>
  <sheetData>
    <row r="1" spans="1:8" ht="25.5" customHeight="1">
      <c r="A1" s="317" t="s">
        <v>267</v>
      </c>
    </row>
    <row r="2" spans="1:8" ht="8.25" customHeight="1"/>
    <row r="3" spans="1:8">
      <c r="A3" s="498" t="s">
        <v>268</v>
      </c>
      <c r="B3" s="498"/>
      <c r="C3" s="498"/>
      <c r="D3" s="499"/>
      <c r="E3" s="499"/>
      <c r="F3" s="499"/>
      <c r="G3" s="499"/>
      <c r="H3" s="499"/>
    </row>
    <row r="4" spans="1:8" s="293" customFormat="1" ht="28.15" customHeight="1">
      <c r="A4" s="500" t="s">
        <v>269</v>
      </c>
      <c r="B4" s="500"/>
      <c r="C4" s="500"/>
      <c r="D4" s="501"/>
      <c r="E4" s="501"/>
      <c r="F4" s="501"/>
      <c r="G4" s="501"/>
      <c r="H4" s="501"/>
    </row>
    <row r="5" spans="1:8" ht="37.9" customHeight="1">
      <c r="A5" s="502" t="s">
        <v>165</v>
      </c>
      <c r="B5" s="503"/>
      <c r="C5" s="503"/>
      <c r="D5" s="503"/>
      <c r="E5" s="503"/>
      <c r="F5" s="503"/>
      <c r="G5" s="503"/>
      <c r="H5" s="503"/>
    </row>
    <row r="6" spans="1:8" ht="19.899999999999999" customHeight="1">
      <c r="A6" s="504"/>
      <c r="B6" s="505"/>
      <c r="C6" s="505"/>
      <c r="D6" s="505"/>
      <c r="E6" s="505"/>
      <c r="F6" s="505"/>
      <c r="G6" s="505"/>
      <c r="H6" s="506"/>
    </row>
    <row r="7" spans="1:8" ht="19.899999999999999" customHeight="1">
      <c r="A7" s="507"/>
      <c r="B7" s="508"/>
      <c r="C7" s="508"/>
      <c r="D7" s="508"/>
      <c r="E7" s="508"/>
      <c r="F7" s="508"/>
      <c r="G7" s="508"/>
      <c r="H7" s="509"/>
    </row>
    <row r="8" spans="1:8" ht="19.899999999999999" customHeight="1">
      <c r="A8" s="507"/>
      <c r="B8" s="508"/>
      <c r="C8" s="508"/>
      <c r="D8" s="508"/>
      <c r="E8" s="508"/>
      <c r="F8" s="508"/>
      <c r="G8" s="508"/>
      <c r="H8" s="509"/>
    </row>
    <row r="9" spans="1:8" ht="19.899999999999999" customHeight="1">
      <c r="A9" s="507"/>
      <c r="B9" s="508"/>
      <c r="C9" s="508"/>
      <c r="D9" s="508"/>
      <c r="E9" s="508"/>
      <c r="F9" s="508"/>
      <c r="G9" s="508"/>
      <c r="H9" s="509"/>
    </row>
    <row r="10" spans="1:8" ht="19.899999999999999" customHeight="1">
      <c r="A10" s="507"/>
      <c r="B10" s="508"/>
      <c r="C10" s="508"/>
      <c r="D10" s="508"/>
      <c r="E10" s="508"/>
      <c r="F10" s="508"/>
      <c r="G10" s="508"/>
      <c r="H10" s="509"/>
    </row>
    <row r="11" spans="1:8" ht="19.899999999999999" customHeight="1">
      <c r="A11" s="507"/>
      <c r="B11" s="508"/>
      <c r="C11" s="508"/>
      <c r="D11" s="508"/>
      <c r="E11" s="508"/>
      <c r="F11" s="508"/>
      <c r="G11" s="508"/>
      <c r="H11" s="509"/>
    </row>
    <row r="12" spans="1:8" ht="19.899999999999999" customHeight="1">
      <c r="A12" s="507"/>
      <c r="B12" s="508"/>
      <c r="C12" s="508"/>
      <c r="D12" s="508"/>
      <c r="E12" s="508"/>
      <c r="F12" s="508"/>
      <c r="G12" s="508"/>
      <c r="H12" s="509"/>
    </row>
    <row r="13" spans="1:8" ht="19.899999999999999" customHeight="1">
      <c r="A13" s="507"/>
      <c r="B13" s="508"/>
      <c r="C13" s="508"/>
      <c r="D13" s="508"/>
      <c r="E13" s="508"/>
      <c r="F13" s="508"/>
      <c r="G13" s="508"/>
      <c r="H13" s="509"/>
    </row>
    <row r="14" spans="1:8" ht="19.899999999999999" customHeight="1">
      <c r="A14" s="507"/>
      <c r="B14" s="508"/>
      <c r="C14" s="508"/>
      <c r="D14" s="508"/>
      <c r="E14" s="508"/>
      <c r="F14" s="508"/>
      <c r="G14" s="508"/>
      <c r="H14" s="509"/>
    </row>
    <row r="15" spans="1:8" ht="19.899999999999999" customHeight="1">
      <c r="A15" s="507"/>
      <c r="B15" s="508"/>
      <c r="C15" s="508"/>
      <c r="D15" s="508"/>
      <c r="E15" s="508"/>
      <c r="F15" s="508"/>
      <c r="G15" s="508"/>
      <c r="H15" s="509"/>
    </row>
    <row r="16" spans="1:8" ht="19.899999999999999" customHeight="1">
      <c r="A16" s="507"/>
      <c r="B16" s="508"/>
      <c r="C16" s="508"/>
      <c r="D16" s="508"/>
      <c r="E16" s="508"/>
      <c r="F16" s="508"/>
      <c r="G16" s="508"/>
      <c r="H16" s="509"/>
    </row>
    <row r="17" spans="1:8" ht="19.899999999999999" customHeight="1">
      <c r="A17" s="507"/>
      <c r="B17" s="508"/>
      <c r="C17" s="508"/>
      <c r="D17" s="508"/>
      <c r="E17" s="508"/>
      <c r="F17" s="508"/>
      <c r="G17" s="508"/>
      <c r="H17" s="509"/>
    </row>
    <row r="18" spans="1:8" ht="19.899999999999999" customHeight="1">
      <c r="A18" s="507"/>
      <c r="B18" s="508"/>
      <c r="C18" s="508"/>
      <c r="D18" s="508"/>
      <c r="E18" s="508"/>
      <c r="F18" s="508"/>
      <c r="G18" s="508"/>
      <c r="H18" s="509"/>
    </row>
    <row r="19" spans="1:8" ht="19.899999999999999" customHeight="1">
      <c r="A19" s="507"/>
      <c r="B19" s="508"/>
      <c r="C19" s="508"/>
      <c r="D19" s="508"/>
      <c r="E19" s="508"/>
      <c r="F19" s="508"/>
      <c r="G19" s="508"/>
      <c r="H19" s="509"/>
    </row>
    <row r="20" spans="1:8" ht="19.899999999999999" customHeight="1">
      <c r="A20" s="507"/>
      <c r="B20" s="508"/>
      <c r="C20" s="508"/>
      <c r="D20" s="508"/>
      <c r="E20" s="508"/>
      <c r="F20" s="508"/>
      <c r="G20" s="508"/>
      <c r="H20" s="509"/>
    </row>
    <row r="21" spans="1:8" ht="19.899999999999999" customHeight="1">
      <c r="A21" s="507"/>
      <c r="B21" s="508"/>
      <c r="C21" s="508"/>
      <c r="D21" s="508"/>
      <c r="E21" s="508"/>
      <c r="F21" s="508"/>
      <c r="G21" s="508"/>
      <c r="H21" s="509"/>
    </row>
    <row r="22" spans="1:8" ht="19.899999999999999" customHeight="1">
      <c r="A22" s="507"/>
      <c r="B22" s="508"/>
      <c r="C22" s="508"/>
      <c r="D22" s="508"/>
      <c r="E22" s="508"/>
      <c r="F22" s="508"/>
      <c r="G22" s="508"/>
      <c r="H22" s="509"/>
    </row>
    <row r="23" spans="1:8" ht="19.899999999999999" customHeight="1">
      <c r="A23" s="507"/>
      <c r="B23" s="508"/>
      <c r="C23" s="508"/>
      <c r="D23" s="508"/>
      <c r="E23" s="508"/>
      <c r="F23" s="508"/>
      <c r="G23" s="508"/>
      <c r="H23" s="509"/>
    </row>
    <row r="24" spans="1:8" ht="19.899999999999999" customHeight="1">
      <c r="A24" s="507"/>
      <c r="B24" s="508"/>
      <c r="C24" s="508"/>
      <c r="D24" s="508"/>
      <c r="E24" s="508"/>
      <c r="F24" s="508"/>
      <c r="G24" s="508"/>
      <c r="H24" s="509"/>
    </row>
    <row r="25" spans="1:8" ht="19.899999999999999" customHeight="1">
      <c r="A25" s="507"/>
      <c r="B25" s="508"/>
      <c r="C25" s="508"/>
      <c r="D25" s="508"/>
      <c r="E25" s="508"/>
      <c r="F25" s="508"/>
      <c r="G25" s="508"/>
      <c r="H25" s="509"/>
    </row>
    <row r="26" spans="1:8" ht="19.899999999999999" customHeight="1">
      <c r="A26" s="507"/>
      <c r="B26" s="508"/>
      <c r="C26" s="508"/>
      <c r="D26" s="508"/>
      <c r="E26" s="508"/>
      <c r="F26" s="508"/>
      <c r="G26" s="508"/>
      <c r="H26" s="509"/>
    </row>
    <row r="27" spans="1:8" ht="19.899999999999999" customHeight="1">
      <c r="A27" s="507"/>
      <c r="B27" s="508"/>
      <c r="C27" s="508"/>
      <c r="D27" s="508"/>
      <c r="E27" s="508"/>
      <c r="F27" s="508"/>
      <c r="G27" s="508"/>
      <c r="H27" s="509"/>
    </row>
    <row r="28" spans="1:8" ht="19.899999999999999" customHeight="1">
      <c r="A28" s="507"/>
      <c r="B28" s="508"/>
      <c r="C28" s="508"/>
      <c r="D28" s="508"/>
      <c r="E28" s="508"/>
      <c r="F28" s="508"/>
      <c r="G28" s="508"/>
      <c r="H28" s="509"/>
    </row>
    <row r="29" spans="1:8" ht="19.899999999999999" customHeight="1">
      <c r="A29" s="507"/>
      <c r="B29" s="508"/>
      <c r="C29" s="508"/>
      <c r="D29" s="508"/>
      <c r="E29" s="508"/>
      <c r="F29" s="508"/>
      <c r="G29" s="508"/>
      <c r="H29" s="509"/>
    </row>
    <row r="30" spans="1:8" ht="19.899999999999999" customHeight="1">
      <c r="A30" s="507"/>
      <c r="B30" s="508"/>
      <c r="C30" s="508"/>
      <c r="D30" s="508"/>
      <c r="E30" s="508"/>
      <c r="F30" s="508"/>
      <c r="G30" s="508"/>
      <c r="H30" s="509"/>
    </row>
    <row r="31" spans="1:8" ht="19.899999999999999" customHeight="1">
      <c r="A31" s="507"/>
      <c r="B31" s="508"/>
      <c r="C31" s="508"/>
      <c r="D31" s="508"/>
      <c r="E31" s="508"/>
      <c r="F31" s="508"/>
      <c r="G31" s="508"/>
      <c r="H31" s="509"/>
    </row>
    <row r="32" spans="1:8" ht="19.899999999999999" customHeight="1">
      <c r="A32" s="507"/>
      <c r="B32" s="508"/>
      <c r="C32" s="508"/>
      <c r="D32" s="508"/>
      <c r="E32" s="508"/>
      <c r="F32" s="508"/>
      <c r="G32" s="508"/>
      <c r="H32" s="509"/>
    </row>
    <row r="33" spans="1:8" ht="19.899999999999999" customHeight="1">
      <c r="A33" s="507"/>
      <c r="B33" s="508"/>
      <c r="C33" s="508"/>
      <c r="D33" s="508"/>
      <c r="E33" s="508"/>
      <c r="F33" s="508"/>
      <c r="G33" s="508"/>
      <c r="H33" s="509"/>
    </row>
    <row r="34" spans="1:8" ht="19.899999999999999" customHeight="1">
      <c r="A34" s="510"/>
      <c r="B34" s="508"/>
      <c r="C34" s="508"/>
      <c r="D34" s="508"/>
      <c r="E34" s="508"/>
      <c r="F34" s="508"/>
      <c r="G34" s="508"/>
      <c r="H34" s="509"/>
    </row>
    <row r="35" spans="1:8" ht="19.899999999999999" customHeight="1">
      <c r="A35" s="510"/>
      <c r="B35" s="508"/>
      <c r="C35" s="508"/>
      <c r="D35" s="508"/>
      <c r="E35" s="508"/>
      <c r="F35" s="508"/>
      <c r="G35" s="508"/>
      <c r="H35" s="509"/>
    </row>
    <row r="36" spans="1:8" ht="19.899999999999999" customHeight="1">
      <c r="A36" s="511"/>
      <c r="B36" s="512"/>
      <c r="C36" s="512"/>
      <c r="D36" s="512"/>
      <c r="E36" s="512"/>
      <c r="F36" s="512"/>
      <c r="G36" s="512"/>
      <c r="H36" s="513"/>
    </row>
  </sheetData>
  <mergeCells count="4">
    <mergeCell ref="A3:H3"/>
    <mergeCell ref="A4:H4"/>
    <mergeCell ref="A5:H5"/>
    <mergeCell ref="A6:H36"/>
  </mergeCells>
  <phoneticPr fontId="2"/>
  <pageMargins left="0.47244094488188981" right="0.39370078740157483" top="0.74803149606299213" bottom="0.59055118110236227" header="0.31496062992125984" footer="0.23622047244094491"/>
  <pageSetup paperSize="9" orientation="portrait" r:id="rId1"/>
  <headerFooter differentFirst="1">
    <firstFooter>&amp;C&amp;"ＭＳ ゴシック,標準"&amp;P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9F64-4764-4B49-8BEC-89D9953D5FEE}">
  <sheetPr codeName="Sheet9">
    <tabColor rgb="FFFFC000"/>
    <pageSetUpPr fitToPage="1"/>
  </sheetPr>
  <dimension ref="A1:N41"/>
  <sheetViews>
    <sheetView showZeros="0" view="pageBreakPreview" zoomScaleNormal="93" zoomScaleSheetLayoutView="100" workbookViewId="0">
      <selection activeCell="H2" sqref="H2"/>
    </sheetView>
  </sheetViews>
  <sheetFormatPr defaultColWidth="4.375" defaultRowHeight="17.25"/>
  <cols>
    <col min="1" max="1" width="4.375" style="1"/>
    <col min="2" max="2" width="13.75" style="1" customWidth="1"/>
    <col min="3" max="3" width="29.25" style="1" customWidth="1"/>
    <col min="4" max="4" width="3.75" style="1" customWidth="1"/>
    <col min="5" max="5" width="13.875" style="1" customWidth="1"/>
    <col min="6" max="6" width="22.5" style="1" customWidth="1"/>
    <col min="7" max="7" width="8.75" style="1" bestFit="1" customWidth="1"/>
    <col min="8" max="16384" width="4.375" style="1"/>
  </cols>
  <sheetData>
    <row r="1" spans="1:8">
      <c r="A1" s="1" t="s">
        <v>166</v>
      </c>
    </row>
    <row r="2" spans="1:8">
      <c r="H2" s="43" t="s">
        <v>80</v>
      </c>
    </row>
    <row r="3" spans="1:8" ht="22.5" customHeight="1"/>
    <row r="4" spans="1:8" ht="22.5" customHeight="1"/>
    <row r="5" spans="1:8" ht="24.75">
      <c r="A5" s="235" t="s">
        <v>157</v>
      </c>
      <c r="B5" s="2"/>
      <c r="C5" s="2"/>
      <c r="D5" s="2"/>
      <c r="E5" s="2"/>
      <c r="F5" s="2"/>
      <c r="G5" s="2"/>
      <c r="H5" s="7"/>
    </row>
    <row r="6" spans="1:8" ht="23.25">
      <c r="A6" s="3"/>
      <c r="B6" s="3"/>
      <c r="C6" s="3"/>
      <c r="D6" s="3"/>
      <c r="E6" s="3"/>
      <c r="F6" s="3"/>
      <c r="G6" s="3"/>
    </row>
    <row r="7" spans="1:8">
      <c r="A7" s="1" t="s">
        <v>7</v>
      </c>
    </row>
    <row r="8" spans="1:8" ht="24.75" customHeight="1"/>
    <row r="9" spans="1:8">
      <c r="B9" s="17"/>
      <c r="C9" s="10"/>
      <c r="D9" s="10"/>
      <c r="E9" s="10"/>
      <c r="F9" s="10"/>
      <c r="G9" s="10"/>
    </row>
    <row r="10" spans="1:8" ht="21" customHeight="1">
      <c r="B10" s="514" t="s">
        <v>8</v>
      </c>
      <c r="C10" s="518" t="str">
        <f>'実績報告書 '!C9</f>
        <v>〒</v>
      </c>
      <c r="D10" s="519"/>
      <c r="E10" s="519"/>
      <c r="F10" s="519"/>
    </row>
    <row r="11" spans="1:8" ht="32.25" customHeight="1">
      <c r="B11" s="515"/>
      <c r="C11" s="516">
        <f>'実績報告書 '!C10</f>
        <v>0</v>
      </c>
      <c r="D11" s="517"/>
      <c r="E11" s="517"/>
      <c r="F11" s="517"/>
      <c r="G11" s="246"/>
    </row>
    <row r="12" spans="1:8" ht="22.5" customHeight="1"/>
    <row r="13" spans="1:8" ht="19.5" customHeight="1">
      <c r="B13" s="28" t="s">
        <v>9</v>
      </c>
      <c r="C13" s="4">
        <f>'実績報告書 '!C12</f>
        <v>0</v>
      </c>
    </row>
    <row r="14" spans="1:8" ht="44.1" customHeight="1">
      <c r="B14" s="246" t="s">
        <v>60</v>
      </c>
      <c r="C14" s="247">
        <f>'実績報告書 '!C13</f>
        <v>0</v>
      </c>
      <c r="D14" s="246"/>
      <c r="E14" s="246"/>
      <c r="F14" s="246"/>
      <c r="G14" s="246"/>
    </row>
    <row r="15" spans="1:8" ht="22.5" customHeight="1"/>
    <row r="16" spans="1:8" ht="44.1" customHeight="1">
      <c r="B16" s="244" t="s">
        <v>10</v>
      </c>
      <c r="C16" s="248">
        <f>'実績報告書 '!C15</f>
        <v>0</v>
      </c>
      <c r="E16" s="244" t="s">
        <v>20</v>
      </c>
      <c r="F16" s="245">
        <f>'実績報告書 '!F15</f>
        <v>0</v>
      </c>
      <c r="G16" s="249"/>
      <c r="H16" s="250"/>
    </row>
    <row r="17" spans="1:8" ht="20.25">
      <c r="F17" s="526"/>
      <c r="G17" s="527"/>
      <c r="H17" s="250"/>
    </row>
    <row r="18" spans="1:8" ht="44.1" customHeight="1">
      <c r="B18" s="251" t="s">
        <v>51</v>
      </c>
      <c r="C18" s="245">
        <f>'実績報告書 '!C18</f>
        <v>0</v>
      </c>
      <c r="E18" s="252" t="s">
        <v>28</v>
      </c>
      <c r="F18" s="245">
        <f>'実績報告書 '!F18</f>
        <v>0</v>
      </c>
      <c r="G18" s="246"/>
    </row>
    <row r="19" spans="1:8" ht="21.75" customHeight="1"/>
    <row r="20" spans="1:8" ht="32.25" customHeight="1">
      <c r="B20" s="246" t="s">
        <v>22</v>
      </c>
      <c r="C20" s="516">
        <f>'実績報告書 '!C20</f>
        <v>0</v>
      </c>
      <c r="D20" s="517"/>
      <c r="E20" s="517"/>
      <c r="F20" s="517"/>
    </row>
    <row r="21" spans="1:8" ht="18.75">
      <c r="B21" s="6"/>
      <c r="C21" s="18"/>
    </row>
    <row r="22" spans="1:8" ht="24.75" customHeight="1">
      <c r="B22" s="16" t="s">
        <v>167</v>
      </c>
    </row>
    <row r="23" spans="1:8" ht="24.75" customHeight="1">
      <c r="B23" s="16"/>
    </row>
    <row r="24" spans="1:8" ht="22.5" customHeight="1">
      <c r="A24" s="7" t="s">
        <v>3</v>
      </c>
      <c r="B24" s="7"/>
      <c r="C24" s="7"/>
      <c r="D24" s="7"/>
      <c r="E24" s="7"/>
      <c r="F24" s="7"/>
      <c r="G24" s="7"/>
      <c r="H24" s="7"/>
    </row>
    <row r="25" spans="1:8" ht="22.5" customHeight="1">
      <c r="A25" s="19"/>
      <c r="B25" s="19"/>
      <c r="C25" s="19"/>
      <c r="D25" s="19"/>
      <c r="E25" s="19"/>
      <c r="F25" s="19"/>
      <c r="G25" s="19"/>
    </row>
    <row r="26" spans="1:8">
      <c r="B26" s="8" t="s">
        <v>31</v>
      </c>
    </row>
    <row r="27" spans="1:8" ht="13.5" customHeight="1">
      <c r="B27" s="8"/>
    </row>
    <row r="28" spans="1:8">
      <c r="B28" s="8" t="s">
        <v>179</v>
      </c>
      <c r="C28" s="514"/>
      <c r="D28" s="514"/>
      <c r="E28" s="514"/>
    </row>
    <row r="29" spans="1:8" ht="13.5" customHeight="1">
      <c r="B29" s="8"/>
    </row>
    <row r="30" spans="1:8" s="5" customFormat="1" ht="42" customHeight="1">
      <c r="B30" s="531"/>
      <c r="C30" s="532"/>
      <c r="D30" s="9" t="s">
        <v>41</v>
      </c>
      <c r="E30" s="20"/>
      <c r="F30" s="21"/>
      <c r="G30" s="22"/>
    </row>
    <row r="31" spans="1:8" s="5" customFormat="1" ht="18" customHeight="1">
      <c r="B31" s="5" t="s">
        <v>63</v>
      </c>
    </row>
    <row r="32" spans="1:8" ht="25.5" customHeight="1"/>
    <row r="33" spans="2:14">
      <c r="B33" s="8" t="s">
        <v>32</v>
      </c>
    </row>
    <row r="34" spans="2:14" s="10" customFormat="1" ht="33" customHeight="1">
      <c r="B34" s="241" t="s">
        <v>4</v>
      </c>
      <c r="C34" s="520"/>
      <c r="D34" s="533"/>
      <c r="E34" s="533"/>
      <c r="F34" s="533"/>
      <c r="G34" s="534"/>
      <c r="N34" s="83" t="s">
        <v>192</v>
      </c>
    </row>
    <row r="35" spans="2:14" s="10" customFormat="1" ht="33" customHeight="1">
      <c r="B35" s="241" t="s">
        <v>23</v>
      </c>
      <c r="C35" s="520"/>
      <c r="D35" s="534"/>
      <c r="E35" s="23" t="s">
        <v>42</v>
      </c>
      <c r="F35" s="535"/>
      <c r="G35" s="534"/>
      <c r="N35" s="83" t="s">
        <v>193</v>
      </c>
    </row>
    <row r="36" spans="2:14" s="10" customFormat="1" ht="33" customHeight="1">
      <c r="B36" s="241" t="s">
        <v>5</v>
      </c>
      <c r="C36" s="24" t="s">
        <v>50</v>
      </c>
      <c r="D36" s="25"/>
      <c r="E36" s="25"/>
      <c r="F36" s="25"/>
      <c r="G36" s="26"/>
      <c r="N36" s="83" t="s">
        <v>194</v>
      </c>
    </row>
    <row r="37" spans="2:14" s="10" customFormat="1" ht="33" customHeight="1">
      <c r="B37" s="241" t="s">
        <v>6</v>
      </c>
      <c r="C37" s="520"/>
      <c r="D37" s="521"/>
      <c r="E37" s="521"/>
      <c r="F37" s="521"/>
      <c r="G37" s="522"/>
    </row>
    <row r="38" spans="2:14" s="10" customFormat="1" ht="21" customHeight="1">
      <c r="B38" s="242" t="s">
        <v>9</v>
      </c>
      <c r="C38" s="523"/>
      <c r="D38" s="524"/>
      <c r="E38" s="524"/>
      <c r="F38" s="524"/>
      <c r="G38" s="525"/>
    </row>
    <row r="39" spans="2:14" s="10" customFormat="1" ht="34.5" customHeight="1">
      <c r="B39" s="243" t="s">
        <v>12</v>
      </c>
      <c r="C39" s="528"/>
      <c r="D39" s="529"/>
      <c r="E39" s="529"/>
      <c r="F39" s="529"/>
      <c r="G39" s="530"/>
    </row>
    <row r="40" spans="2:14">
      <c r="B40" s="4" t="s">
        <v>100</v>
      </c>
      <c r="C40" s="27"/>
      <c r="D40" s="27"/>
      <c r="E40" s="27"/>
      <c r="F40" s="27"/>
    </row>
    <row r="41" spans="2:14">
      <c r="B41" s="28"/>
    </row>
  </sheetData>
  <mergeCells count="13">
    <mergeCell ref="C39:G39"/>
    <mergeCell ref="C20:F20"/>
    <mergeCell ref="B30:C30"/>
    <mergeCell ref="C34:G34"/>
    <mergeCell ref="F35:G35"/>
    <mergeCell ref="C35:D35"/>
    <mergeCell ref="C28:E28"/>
    <mergeCell ref="B10:B11"/>
    <mergeCell ref="C11:F11"/>
    <mergeCell ref="C10:F10"/>
    <mergeCell ref="C37:G37"/>
    <mergeCell ref="C38:G38"/>
    <mergeCell ref="F17:G17"/>
  </mergeCells>
  <phoneticPr fontId="2"/>
  <dataValidations count="1">
    <dataValidation type="list" allowBlank="1" showInputMessage="1" showErrorMessage="1" sqref="C28:E28" xr:uid="{95A9EF0B-AE9D-45D0-9485-F369CEB4A160}">
      <formula1>$N$34:$N$36</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C270-631C-429B-81B4-B7AC4DD09F5F}">
  <sheetPr codeName="Sheet10">
    <tabColor rgb="FFFF0000"/>
  </sheetPr>
  <dimension ref="A1:Y40"/>
  <sheetViews>
    <sheetView showZeros="0" view="pageBreakPreview" zoomScaleNormal="100" zoomScaleSheetLayoutView="100" workbookViewId="0">
      <selection activeCell="G2" sqref="G2"/>
    </sheetView>
  </sheetViews>
  <sheetFormatPr defaultColWidth="3.75" defaultRowHeight="22.5" customHeight="1"/>
  <cols>
    <col min="1" max="1" width="8.125" style="74" customWidth="1"/>
    <col min="2" max="2" width="14.875" style="74" customWidth="1"/>
    <col min="3" max="3" width="28.125" style="74" customWidth="1"/>
    <col min="4" max="4" width="6.25" style="74" customWidth="1"/>
    <col min="5" max="5" width="12.875" style="74" customWidth="1"/>
    <col min="6" max="6" width="35.5" style="74" customWidth="1"/>
    <col min="7" max="7" width="8.125" style="74" customWidth="1"/>
    <col min="8" max="16384" width="3.75" style="74"/>
  </cols>
  <sheetData>
    <row r="1" spans="1:7" ht="22.5" customHeight="1">
      <c r="A1" s="93" t="s">
        <v>82</v>
      </c>
    </row>
    <row r="2" spans="1:7" ht="22.5" customHeight="1">
      <c r="F2" s="93"/>
      <c r="G2" s="260" t="s">
        <v>78</v>
      </c>
    </row>
    <row r="3" spans="1:7" ht="22.5" customHeight="1">
      <c r="A3" s="93" t="s">
        <v>33</v>
      </c>
      <c r="G3" s="75"/>
    </row>
    <row r="4" spans="1:7" ht="22.5" customHeight="1">
      <c r="G4" s="75"/>
    </row>
    <row r="5" spans="1:7" ht="22.5" customHeight="1">
      <c r="G5" s="75"/>
    </row>
    <row r="6" spans="1:7" ht="29.25" customHeight="1">
      <c r="A6" s="291" t="s">
        <v>106</v>
      </c>
      <c r="B6" s="259"/>
      <c r="C6" s="76"/>
      <c r="D6" s="76"/>
      <c r="E6" s="76"/>
      <c r="F6" s="76"/>
      <c r="G6" s="77"/>
    </row>
    <row r="7" spans="1:7" ht="22.15" customHeight="1">
      <c r="A7" s="78"/>
      <c r="B7" s="78"/>
      <c r="C7" s="78"/>
      <c r="D7" s="78"/>
      <c r="E7" s="78"/>
      <c r="F7" s="78"/>
    </row>
    <row r="8" spans="1:7" ht="27" customHeight="1">
      <c r="B8" s="256" t="s">
        <v>30</v>
      </c>
    </row>
    <row r="9" spans="1:7" ht="16.149999999999999" customHeight="1">
      <c r="B9" s="355" t="s">
        <v>8</v>
      </c>
      <c r="C9" s="79" t="s">
        <v>87</v>
      </c>
    </row>
    <row r="10" spans="1:7" ht="31.9" customHeight="1">
      <c r="B10" s="356"/>
      <c r="C10" s="362"/>
      <c r="D10" s="362"/>
      <c r="E10" s="362"/>
      <c r="F10" s="362"/>
    </row>
    <row r="11" spans="1:7" ht="14.45" customHeight="1"/>
    <row r="12" spans="1:7" ht="16.149999999999999" customHeight="1">
      <c r="B12" s="83" t="s">
        <v>9</v>
      </c>
      <c r="C12" s="84"/>
    </row>
    <row r="13" spans="1:7" ht="31.9" customHeight="1">
      <c r="B13" s="85" t="s">
        <v>60</v>
      </c>
      <c r="C13" s="81"/>
      <c r="D13" s="82"/>
      <c r="E13" s="82"/>
      <c r="F13" s="82"/>
    </row>
    <row r="14" spans="1:7" ht="16.149999999999999" customHeight="1"/>
    <row r="15" spans="1:7" ht="32.450000000000003" customHeight="1">
      <c r="B15" s="86" t="s">
        <v>10</v>
      </c>
      <c r="C15" s="87"/>
      <c r="E15" s="86" t="s">
        <v>20</v>
      </c>
      <c r="F15" s="81"/>
      <c r="G15" s="88"/>
    </row>
    <row r="16" spans="1:7" ht="16.149999999999999" customHeight="1">
      <c r="B16" s="89"/>
      <c r="C16" s="90"/>
      <c r="E16" s="89"/>
      <c r="F16" s="91"/>
    </row>
    <row r="17" spans="1:25" ht="32.450000000000003" customHeight="1">
      <c r="B17" s="92" t="s">
        <v>86</v>
      </c>
      <c r="C17" s="81"/>
      <c r="D17" s="93"/>
      <c r="E17" s="94" t="s">
        <v>28</v>
      </c>
      <c r="F17" s="81"/>
    </row>
    <row r="18" spans="1:25" ht="17.45" customHeight="1"/>
    <row r="19" spans="1:25" ht="31.9" customHeight="1">
      <c r="B19" s="85" t="s">
        <v>22</v>
      </c>
      <c r="C19" s="363"/>
      <c r="D19" s="363"/>
      <c r="E19" s="363"/>
    </row>
    <row r="20" spans="1:25" ht="17.45" customHeight="1"/>
    <row r="21" spans="1:25" ht="31.9" customHeight="1">
      <c r="B21" s="80" t="s">
        <v>38</v>
      </c>
      <c r="C21" s="81"/>
      <c r="E21" s="85" t="s">
        <v>37</v>
      </c>
      <c r="F21" s="82"/>
    </row>
    <row r="22" spans="1:25" ht="17.45" customHeight="1">
      <c r="F22" s="236"/>
    </row>
    <row r="23" spans="1:25" ht="32.450000000000003" customHeight="1">
      <c r="B23" s="261" t="s">
        <v>108</v>
      </c>
      <c r="C23" s="364"/>
      <c r="D23" s="365"/>
      <c r="E23" s="365"/>
      <c r="F23" s="365"/>
      <c r="H23" s="311" t="s">
        <v>109</v>
      </c>
    </row>
    <row r="24" spans="1:25" ht="22.5" customHeight="1">
      <c r="F24" s="257"/>
    </row>
    <row r="25" spans="1:25" ht="16.149999999999999" customHeight="1">
      <c r="B25" s="361" t="s">
        <v>107</v>
      </c>
      <c r="C25" s="361"/>
      <c r="D25" s="361"/>
      <c r="E25" s="361"/>
      <c r="F25" s="361"/>
    </row>
    <row r="26" spans="1:25" ht="22.5" customHeight="1">
      <c r="B26" s="361"/>
      <c r="C26" s="361"/>
      <c r="D26" s="361"/>
      <c r="E26" s="361"/>
      <c r="F26" s="361"/>
      <c r="P26" s="83" t="s">
        <v>192</v>
      </c>
    </row>
    <row r="27" spans="1:25" ht="22.5" customHeight="1">
      <c r="P27" s="83" t="s">
        <v>193</v>
      </c>
    </row>
    <row r="28" spans="1:25" ht="18.600000000000001" customHeight="1">
      <c r="A28" s="77" t="s">
        <v>3</v>
      </c>
      <c r="B28" s="77"/>
      <c r="C28" s="77"/>
      <c r="D28" s="77"/>
      <c r="E28" s="77"/>
      <c r="F28" s="77"/>
      <c r="G28" s="77"/>
      <c r="P28" s="83" t="s">
        <v>194</v>
      </c>
    </row>
    <row r="29" spans="1:25" ht="22.5" customHeight="1">
      <c r="B29" s="95" t="s">
        <v>111</v>
      </c>
    </row>
    <row r="30" spans="1:25" ht="12.75" customHeight="1">
      <c r="B30" s="95"/>
    </row>
    <row r="31" spans="1:25" ht="22.5" customHeight="1">
      <c r="B31" s="300" t="s">
        <v>179</v>
      </c>
      <c r="C31" s="367"/>
      <c r="D31" s="367"/>
      <c r="E31" s="367"/>
      <c r="H31" s="309" t="s">
        <v>219</v>
      </c>
      <c r="I31" s="257"/>
      <c r="J31" s="257"/>
      <c r="K31" s="257"/>
      <c r="L31" s="257"/>
      <c r="M31" s="257"/>
      <c r="N31" s="257"/>
      <c r="O31" s="257"/>
      <c r="P31" s="257"/>
      <c r="Q31" s="257"/>
      <c r="R31" s="257"/>
      <c r="S31" s="257"/>
      <c r="T31" s="257"/>
      <c r="U31" s="257"/>
      <c r="V31" s="257"/>
      <c r="W31" s="257"/>
      <c r="X31" s="257"/>
      <c r="Y31" s="257"/>
    </row>
    <row r="32" spans="1:25" ht="12.75" customHeight="1">
      <c r="B32" s="95"/>
    </row>
    <row r="33" spans="1:9" ht="42.6" customHeight="1">
      <c r="B33" s="357" t="e">
        <f>経費予算書!E51</f>
        <v>#N/A</v>
      </c>
      <c r="C33" s="358"/>
      <c r="D33" s="96" t="s">
        <v>11</v>
      </c>
      <c r="E33" s="97"/>
      <c r="F33" s="97"/>
      <c r="H33" s="257" t="s">
        <v>220</v>
      </c>
    </row>
    <row r="34" spans="1:9" ht="11.45" customHeight="1">
      <c r="B34" s="262"/>
      <c r="C34" s="263"/>
      <c r="D34" s="264"/>
      <c r="E34" s="97"/>
      <c r="F34" s="97"/>
    </row>
    <row r="35" spans="1:9" ht="79.900000000000006" customHeight="1">
      <c r="B35" s="366" t="s">
        <v>115</v>
      </c>
      <c r="C35" s="366"/>
      <c r="D35" s="366"/>
      <c r="E35" s="366"/>
      <c r="F35" s="366"/>
      <c r="I35" s="310" t="s">
        <v>221</v>
      </c>
    </row>
    <row r="36" spans="1:9" ht="10.9" customHeight="1"/>
    <row r="37" spans="1:9" ht="24" customHeight="1">
      <c r="B37" s="265" t="s">
        <v>24</v>
      </c>
      <c r="C37" s="93"/>
      <c r="D37" s="93"/>
      <c r="E37" s="93"/>
      <c r="F37" s="93"/>
      <c r="G37" s="93"/>
    </row>
    <row r="38" spans="1:9" ht="56.45" customHeight="1">
      <c r="B38" s="359" t="s">
        <v>112</v>
      </c>
      <c r="C38" s="359"/>
      <c r="D38" s="359"/>
      <c r="E38" s="359"/>
      <c r="F38" s="359"/>
      <c r="G38" s="360"/>
    </row>
    <row r="39" spans="1:9" ht="16.899999999999999" customHeight="1">
      <c r="B39" s="98"/>
      <c r="C39" s="98"/>
      <c r="D39" s="98"/>
      <c r="E39" s="98"/>
      <c r="F39" s="98"/>
    </row>
    <row r="40" spans="1:9" ht="22.5" customHeight="1">
      <c r="A40" s="101"/>
      <c r="B40" s="77"/>
      <c r="C40" s="77"/>
      <c r="D40" s="77"/>
      <c r="E40" s="77"/>
      <c r="F40" s="77"/>
      <c r="G40" s="77"/>
    </row>
  </sheetData>
  <sheetProtection formatCells="0" formatColumns="0" formatRows="0" insertColumns="0" insertRows="0" insertHyperlinks="0" deleteColumns="0" deleteRows="0" selectLockedCells="1" sort="0" autoFilter="0" pivotTables="0"/>
  <mergeCells count="9">
    <mergeCell ref="B9:B10"/>
    <mergeCell ref="B33:C33"/>
    <mergeCell ref="B38:G38"/>
    <mergeCell ref="B25:F26"/>
    <mergeCell ref="C10:F10"/>
    <mergeCell ref="C19:E19"/>
    <mergeCell ref="C23:F23"/>
    <mergeCell ref="B35:F35"/>
    <mergeCell ref="C31:E31"/>
  </mergeCells>
  <phoneticPr fontId="2"/>
  <dataValidations count="1">
    <dataValidation type="list" showInputMessage="1" showErrorMessage="1" sqref="C31:E31" xr:uid="{7530D980-D858-4672-BE9D-802FC8E02B1E}">
      <formula1>$P$25:$P$28</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D981-07F9-446E-9678-1335460F0AF1}">
  <sheetPr>
    <tabColor rgb="FFFF0000"/>
  </sheetPr>
  <dimension ref="A1:G56"/>
  <sheetViews>
    <sheetView showZeros="0" view="pageBreakPreview" zoomScaleNormal="100" zoomScaleSheetLayoutView="100" workbookViewId="0">
      <selection activeCell="B7" sqref="B7:F7"/>
    </sheetView>
  </sheetViews>
  <sheetFormatPr defaultColWidth="3.75" defaultRowHeight="22.5" customHeight="1"/>
  <cols>
    <col min="1" max="1" width="4.125" style="318" customWidth="1"/>
    <col min="2" max="2" width="14.875" style="318" customWidth="1"/>
    <col min="3" max="3" width="28.125" style="318" customWidth="1"/>
    <col min="4" max="4" width="6.25" style="318" customWidth="1"/>
    <col min="5" max="5" width="12.875" style="318" customWidth="1"/>
    <col min="6" max="6" width="35.5" style="318" customWidth="1"/>
    <col min="7" max="7" width="4.125" style="318" customWidth="1"/>
    <col min="8" max="16384" width="3.75" style="318"/>
  </cols>
  <sheetData>
    <row r="1" spans="1:7" ht="22.5" customHeight="1">
      <c r="A1" s="318" t="s">
        <v>270</v>
      </c>
    </row>
    <row r="2" spans="1:7" ht="35.450000000000003" customHeight="1">
      <c r="A2" s="374" t="s">
        <v>110</v>
      </c>
      <c r="B2" s="374"/>
      <c r="C2" s="374"/>
      <c r="D2" s="374"/>
      <c r="E2" s="374"/>
      <c r="F2" s="374"/>
      <c r="G2" s="374"/>
    </row>
    <row r="3" spans="1:7" ht="28.15" customHeight="1">
      <c r="A3" s="375" t="s">
        <v>119</v>
      </c>
      <c r="B3" s="375"/>
      <c r="C3" s="375"/>
      <c r="D3" s="375"/>
      <c r="E3" s="375"/>
      <c r="F3" s="375"/>
      <c r="G3" s="375"/>
    </row>
    <row r="4" spans="1:7" ht="22.5" customHeight="1">
      <c r="A4" s="319"/>
      <c r="B4" s="319"/>
      <c r="C4" s="319"/>
      <c r="D4" s="319"/>
      <c r="E4" s="319"/>
      <c r="F4" s="319"/>
      <c r="G4" s="319"/>
    </row>
    <row r="5" spans="1:7" ht="22.9" customHeight="1">
      <c r="A5" s="320"/>
      <c r="B5" s="321" t="s">
        <v>147</v>
      </c>
      <c r="C5" s="320"/>
      <c r="D5" s="320"/>
      <c r="E5" s="320"/>
      <c r="F5" s="320"/>
      <c r="G5" s="320"/>
    </row>
    <row r="6" spans="1:7" ht="20.25" customHeight="1">
      <c r="A6" s="320"/>
      <c r="B6" s="342" t="s">
        <v>243</v>
      </c>
      <c r="C6" s="320"/>
      <c r="D6" s="320"/>
      <c r="E6" s="320"/>
      <c r="F6" s="320"/>
      <c r="G6" s="320"/>
    </row>
    <row r="7" spans="1:7" ht="37.5" customHeight="1">
      <c r="B7" s="376"/>
      <c r="C7" s="377"/>
      <c r="D7" s="377"/>
      <c r="E7" s="377"/>
      <c r="F7" s="378"/>
    </row>
    <row r="8" spans="1:7" ht="14.45" customHeight="1">
      <c r="B8" s="322"/>
      <c r="C8" s="322"/>
      <c r="D8" s="322"/>
      <c r="E8" s="322"/>
      <c r="F8" s="322"/>
    </row>
    <row r="9" spans="1:7" ht="22.15" customHeight="1">
      <c r="A9" s="320"/>
      <c r="B9" s="321" t="s">
        <v>113</v>
      </c>
      <c r="C9" s="320"/>
      <c r="D9" s="320"/>
      <c r="E9" s="320"/>
      <c r="F9" s="320"/>
      <c r="G9" s="320"/>
    </row>
    <row r="10" spans="1:7" ht="30" customHeight="1">
      <c r="A10" s="320"/>
      <c r="B10" s="379" t="s">
        <v>241</v>
      </c>
      <c r="C10" s="380"/>
      <c r="D10" s="380"/>
      <c r="E10" s="380"/>
      <c r="F10" s="381"/>
      <c r="G10" s="320"/>
    </row>
    <row r="11" spans="1:7" ht="14.45" customHeight="1">
      <c r="A11" s="320"/>
      <c r="B11" s="321"/>
      <c r="F11" s="320"/>
      <c r="G11" s="320"/>
    </row>
    <row r="12" spans="1:7" ht="22.15" customHeight="1">
      <c r="A12" s="320"/>
      <c r="B12" s="321" t="s">
        <v>114</v>
      </c>
      <c r="C12" s="320"/>
      <c r="D12" s="320"/>
      <c r="E12" s="320"/>
      <c r="F12" s="320"/>
      <c r="G12" s="320"/>
    </row>
    <row r="13" spans="1:7" ht="22.5" customHeight="1">
      <c r="A13" s="320"/>
      <c r="B13" s="318" t="s">
        <v>61</v>
      </c>
      <c r="C13" s="320"/>
      <c r="D13" s="320"/>
      <c r="E13" s="320"/>
      <c r="F13" s="320"/>
      <c r="G13" s="320"/>
    </row>
    <row r="14" spans="1:7" ht="22.5" customHeight="1">
      <c r="A14" s="320"/>
      <c r="B14" s="368"/>
      <c r="C14" s="369"/>
      <c r="D14" s="369"/>
      <c r="E14" s="369"/>
      <c r="F14" s="370"/>
      <c r="G14" s="320"/>
    </row>
    <row r="15" spans="1:7" ht="22.5" customHeight="1">
      <c r="A15" s="320"/>
      <c r="B15" s="371"/>
      <c r="C15" s="372"/>
      <c r="D15" s="372"/>
      <c r="E15" s="372"/>
      <c r="F15" s="373"/>
      <c r="G15" s="320"/>
    </row>
    <row r="16" spans="1:7" ht="22.5" customHeight="1">
      <c r="A16" s="320"/>
      <c r="B16" s="371"/>
      <c r="C16" s="372"/>
      <c r="D16" s="372"/>
      <c r="E16" s="372"/>
      <c r="F16" s="373"/>
      <c r="G16" s="320"/>
    </row>
    <row r="17" spans="1:7" ht="22.5" customHeight="1">
      <c r="A17" s="320"/>
      <c r="B17" s="371"/>
      <c r="C17" s="372"/>
      <c r="D17" s="372"/>
      <c r="E17" s="372"/>
      <c r="F17" s="373"/>
      <c r="G17" s="320"/>
    </row>
    <row r="18" spans="1:7" ht="22.5" customHeight="1">
      <c r="A18" s="320"/>
      <c r="B18" s="371"/>
      <c r="C18" s="372"/>
      <c r="D18" s="372"/>
      <c r="E18" s="372"/>
      <c r="F18" s="373"/>
      <c r="G18" s="320"/>
    </row>
    <row r="19" spans="1:7" ht="22.5" customHeight="1">
      <c r="A19" s="320"/>
      <c r="B19" s="371"/>
      <c r="C19" s="372"/>
      <c r="D19" s="372"/>
      <c r="E19" s="372"/>
      <c r="F19" s="373"/>
      <c r="G19" s="320"/>
    </row>
    <row r="20" spans="1:7" ht="22.5" customHeight="1">
      <c r="A20" s="320"/>
      <c r="B20" s="371"/>
      <c r="C20" s="372"/>
      <c r="D20" s="372"/>
      <c r="E20" s="372"/>
      <c r="F20" s="373"/>
      <c r="G20" s="320"/>
    </row>
    <row r="21" spans="1:7" ht="22.5" customHeight="1">
      <c r="A21" s="320"/>
      <c r="B21" s="382"/>
      <c r="C21" s="383"/>
      <c r="D21" s="383"/>
      <c r="E21" s="383"/>
      <c r="F21" s="384"/>
      <c r="G21" s="320"/>
    </row>
    <row r="22" spans="1:7" ht="22.5" customHeight="1">
      <c r="B22" s="323"/>
      <c r="C22" s="323"/>
      <c r="D22" s="323"/>
      <c r="E22" s="323"/>
      <c r="F22" s="323"/>
    </row>
    <row r="23" spans="1:7" ht="23.25" customHeight="1">
      <c r="B23" s="324" t="s">
        <v>249</v>
      </c>
      <c r="C23" s="323"/>
      <c r="D23" s="323"/>
      <c r="E23" s="323"/>
      <c r="F23" s="323"/>
    </row>
    <row r="24" spans="1:7" ht="23.25" customHeight="1">
      <c r="A24" s="320"/>
      <c r="B24" s="368"/>
      <c r="C24" s="369"/>
      <c r="D24" s="369"/>
      <c r="E24" s="369"/>
      <c r="F24" s="370"/>
      <c r="G24" s="320"/>
    </row>
    <row r="25" spans="1:7" ht="23.25" customHeight="1">
      <c r="A25" s="320"/>
      <c r="B25" s="371"/>
      <c r="C25" s="372"/>
      <c r="D25" s="372"/>
      <c r="E25" s="372"/>
      <c r="F25" s="373"/>
      <c r="G25" s="320"/>
    </row>
    <row r="26" spans="1:7" ht="23.25" customHeight="1">
      <c r="A26" s="320"/>
      <c r="B26" s="371"/>
      <c r="C26" s="372"/>
      <c r="D26" s="372"/>
      <c r="E26" s="372"/>
      <c r="F26" s="373"/>
      <c r="G26" s="320"/>
    </row>
    <row r="27" spans="1:7" ht="23.25" customHeight="1">
      <c r="A27" s="320"/>
      <c r="B27" s="371"/>
      <c r="C27" s="372"/>
      <c r="D27" s="372"/>
      <c r="E27" s="372"/>
      <c r="F27" s="373"/>
      <c r="G27" s="320"/>
    </row>
    <row r="28" spans="1:7" ht="23.25" customHeight="1">
      <c r="A28" s="320"/>
      <c r="B28" s="371"/>
      <c r="C28" s="372"/>
      <c r="D28" s="372"/>
      <c r="E28" s="372"/>
      <c r="F28" s="373"/>
      <c r="G28" s="320"/>
    </row>
    <row r="29" spans="1:7" ht="23.25" customHeight="1">
      <c r="A29" s="320"/>
      <c r="B29" s="371"/>
      <c r="C29" s="372"/>
      <c r="D29" s="372"/>
      <c r="E29" s="372"/>
      <c r="F29" s="373"/>
      <c r="G29" s="320"/>
    </row>
    <row r="30" spans="1:7" ht="22.5" customHeight="1">
      <c r="A30" s="320"/>
      <c r="B30" s="371"/>
      <c r="C30" s="372"/>
      <c r="D30" s="372"/>
      <c r="E30" s="372"/>
      <c r="F30" s="373"/>
      <c r="G30" s="320"/>
    </row>
    <row r="31" spans="1:7" ht="22.5" customHeight="1">
      <c r="A31" s="320"/>
      <c r="B31" s="371"/>
      <c r="C31" s="372"/>
      <c r="D31" s="372"/>
      <c r="E31" s="372"/>
      <c r="F31" s="373"/>
      <c r="G31" s="320"/>
    </row>
    <row r="32" spans="1:7" ht="22.5" customHeight="1">
      <c r="A32" s="320"/>
      <c r="B32" s="325" t="s">
        <v>169</v>
      </c>
      <c r="C32" s="326"/>
      <c r="D32" s="326"/>
      <c r="E32" s="326"/>
      <c r="F32" s="327"/>
      <c r="G32" s="320"/>
    </row>
    <row r="33" spans="1:7" ht="22.5" customHeight="1">
      <c r="B33" s="323"/>
      <c r="C33" s="323"/>
      <c r="D33" s="323"/>
      <c r="E33" s="323"/>
      <c r="F33" s="323"/>
    </row>
    <row r="34" spans="1:7" ht="22.5" customHeight="1">
      <c r="B34" s="324" t="s">
        <v>56</v>
      </c>
      <c r="C34" s="323"/>
      <c r="D34" s="323"/>
      <c r="E34" s="323"/>
      <c r="F34" s="323"/>
    </row>
    <row r="35" spans="1:7" ht="22.5" customHeight="1">
      <c r="A35" s="320"/>
      <c r="B35" s="368"/>
      <c r="C35" s="369"/>
      <c r="D35" s="369"/>
      <c r="E35" s="369"/>
      <c r="F35" s="370"/>
      <c r="G35" s="320"/>
    </row>
    <row r="36" spans="1:7" ht="22.5" customHeight="1">
      <c r="A36" s="320"/>
      <c r="B36" s="371"/>
      <c r="C36" s="372"/>
      <c r="D36" s="372"/>
      <c r="E36" s="372"/>
      <c r="F36" s="373"/>
      <c r="G36" s="320"/>
    </row>
    <row r="37" spans="1:7" ht="22.5" customHeight="1">
      <c r="A37" s="320"/>
      <c r="B37" s="371"/>
      <c r="C37" s="372"/>
      <c r="D37" s="372"/>
      <c r="E37" s="372"/>
      <c r="F37" s="373"/>
      <c r="G37" s="320"/>
    </row>
    <row r="38" spans="1:7" ht="22.5" customHeight="1">
      <c r="A38" s="320"/>
      <c r="B38" s="371"/>
      <c r="C38" s="372"/>
      <c r="D38" s="372"/>
      <c r="E38" s="372"/>
      <c r="F38" s="373"/>
      <c r="G38" s="320"/>
    </row>
    <row r="39" spans="1:7" ht="22.5" customHeight="1">
      <c r="A39" s="320"/>
      <c r="B39" s="371"/>
      <c r="C39" s="372"/>
      <c r="D39" s="372"/>
      <c r="E39" s="372"/>
      <c r="F39" s="373"/>
      <c r="G39" s="320"/>
    </row>
    <row r="40" spans="1:7" ht="22.5" customHeight="1">
      <c r="A40" s="320"/>
      <c r="B40" s="371"/>
      <c r="C40" s="372"/>
      <c r="D40" s="372"/>
      <c r="E40" s="372"/>
      <c r="F40" s="373"/>
      <c r="G40" s="320"/>
    </row>
    <row r="41" spans="1:7" ht="22.15" customHeight="1">
      <c r="A41" s="320"/>
      <c r="B41" s="371"/>
      <c r="C41" s="372"/>
      <c r="D41" s="372"/>
      <c r="E41" s="372"/>
      <c r="F41" s="373"/>
      <c r="G41" s="320"/>
    </row>
    <row r="42" spans="1:7" s="328" customFormat="1" ht="22.15" customHeight="1">
      <c r="A42" s="320"/>
      <c r="B42" s="371"/>
      <c r="C42" s="372"/>
      <c r="D42" s="372"/>
      <c r="E42" s="372"/>
      <c r="F42" s="373"/>
      <c r="G42" s="320"/>
    </row>
    <row r="43" spans="1:7" ht="22.5" customHeight="1">
      <c r="A43" s="320"/>
      <c r="B43" s="325" t="s">
        <v>195</v>
      </c>
      <c r="C43" s="329"/>
      <c r="D43" s="329"/>
      <c r="E43" s="329"/>
      <c r="F43" s="330"/>
      <c r="G43" s="320"/>
    </row>
    <row r="45" spans="1:7" ht="22.5" customHeight="1">
      <c r="B45" s="324" t="s">
        <v>247</v>
      </c>
      <c r="C45" s="323"/>
      <c r="D45" s="323"/>
      <c r="E45" s="323"/>
      <c r="F45" s="323"/>
    </row>
    <row r="46" spans="1:7" ht="22.5" customHeight="1">
      <c r="A46" s="320"/>
      <c r="B46" s="368"/>
      <c r="C46" s="369"/>
      <c r="D46" s="369"/>
      <c r="E46" s="369"/>
      <c r="F46" s="370"/>
      <c r="G46" s="320"/>
    </row>
    <row r="47" spans="1:7" ht="22.5" customHeight="1">
      <c r="A47" s="320"/>
      <c r="B47" s="371"/>
      <c r="C47" s="372"/>
      <c r="D47" s="372"/>
      <c r="E47" s="372"/>
      <c r="F47" s="373"/>
      <c r="G47" s="320"/>
    </row>
    <row r="48" spans="1:7" ht="22.5" customHeight="1">
      <c r="A48" s="320"/>
      <c r="B48" s="371"/>
      <c r="C48" s="372"/>
      <c r="D48" s="372"/>
      <c r="E48" s="372"/>
      <c r="F48" s="373"/>
      <c r="G48" s="320"/>
    </row>
    <row r="49" spans="1:7" ht="22.5" customHeight="1">
      <c r="A49" s="320"/>
      <c r="B49" s="371"/>
      <c r="C49" s="372"/>
      <c r="D49" s="372"/>
      <c r="E49" s="372"/>
      <c r="F49" s="373"/>
      <c r="G49" s="320"/>
    </row>
    <row r="50" spans="1:7" ht="22.5" customHeight="1">
      <c r="A50" s="320"/>
      <c r="B50" s="371"/>
      <c r="C50" s="372"/>
      <c r="D50" s="372"/>
      <c r="E50" s="372"/>
      <c r="F50" s="373"/>
      <c r="G50" s="320"/>
    </row>
    <row r="51" spans="1:7" ht="22.5" customHeight="1">
      <c r="A51" s="320"/>
      <c r="B51" s="371"/>
      <c r="C51" s="372"/>
      <c r="D51" s="372"/>
      <c r="E51" s="372"/>
      <c r="F51" s="373"/>
      <c r="G51" s="320"/>
    </row>
    <row r="52" spans="1:7" ht="22.15" customHeight="1">
      <c r="A52" s="320"/>
      <c r="B52" s="371"/>
      <c r="C52" s="372"/>
      <c r="D52" s="372"/>
      <c r="E52" s="372"/>
      <c r="F52" s="373"/>
      <c r="G52" s="320"/>
    </row>
    <row r="53" spans="1:7" s="328" customFormat="1" ht="22.15" customHeight="1">
      <c r="A53" s="320"/>
      <c r="B53" s="371"/>
      <c r="C53" s="372"/>
      <c r="D53" s="372"/>
      <c r="E53" s="372"/>
      <c r="F53" s="373"/>
      <c r="G53" s="320"/>
    </row>
    <row r="54" spans="1:7" ht="22.5" customHeight="1">
      <c r="A54" s="320"/>
      <c r="B54" s="325" t="s">
        <v>199</v>
      </c>
      <c r="C54" s="329"/>
      <c r="D54" s="329"/>
      <c r="E54" s="329"/>
      <c r="F54" s="330"/>
      <c r="G54" s="320"/>
    </row>
    <row r="55" spans="1:7" ht="22.5" customHeight="1" thickBot="1"/>
    <row r="56" spans="1:7" ht="22.5" customHeight="1" thickBot="1">
      <c r="A56" s="328"/>
      <c r="B56" s="331" t="s">
        <v>70</v>
      </c>
      <c r="C56" s="332"/>
      <c r="D56" s="332"/>
      <c r="E56" s="333"/>
      <c r="F56" s="334"/>
      <c r="G56" s="328"/>
    </row>
  </sheetData>
  <sheetProtection formatCells="0" formatColumns="0" formatRows="0" insertColumns="0" insertRows="0" insertHyperlinks="0" deleteColumns="0" deleteRows="0" selectLockedCells="1" sort="0" autoFilter="0" pivotTables="0"/>
  <mergeCells count="8">
    <mergeCell ref="B46:F53"/>
    <mergeCell ref="B35:F42"/>
    <mergeCell ref="A2:G2"/>
    <mergeCell ref="A3:G3"/>
    <mergeCell ref="B7:F7"/>
    <mergeCell ref="B10:F10"/>
    <mergeCell ref="B14:F21"/>
    <mergeCell ref="B24:F31"/>
  </mergeCells>
  <phoneticPr fontId="2"/>
  <printOptions horizontalCentered="1"/>
  <pageMargins left="0.70866141732283472" right="0.70866141732283472" top="0.74803149606299213" bottom="0.74803149606299213"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5</xdr:col>
                    <xdr:colOff>1390650</xdr:colOff>
                    <xdr:row>55</xdr:row>
                    <xdr:rowOff>28575</xdr:rowOff>
                  </from>
                  <to>
                    <xdr:col>5</xdr:col>
                    <xdr:colOff>2000250</xdr:colOff>
                    <xdr:row>55</xdr:row>
                    <xdr:rowOff>266700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5</xdr:col>
                    <xdr:colOff>2019300</xdr:colOff>
                    <xdr:row>55</xdr:row>
                    <xdr:rowOff>28575</xdr:rowOff>
                  </from>
                  <to>
                    <xdr:col>5</xdr:col>
                    <xdr:colOff>2647950</xdr:colOff>
                    <xdr:row>55</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E83B-F07C-4D52-99A3-744870FD2070}">
  <sheetPr>
    <tabColor rgb="FFFF0000"/>
  </sheetPr>
  <dimension ref="A1:J139"/>
  <sheetViews>
    <sheetView showZeros="0" view="pageBreakPreview" zoomScaleNormal="100" zoomScaleSheetLayoutView="100" workbookViewId="0">
      <selection activeCell="B7" sqref="B7:F7"/>
    </sheetView>
  </sheetViews>
  <sheetFormatPr defaultColWidth="3.75" defaultRowHeight="22.5" customHeight="1"/>
  <cols>
    <col min="1" max="1" width="4.125" style="318" customWidth="1"/>
    <col min="2" max="2" width="14.875" style="318" customWidth="1"/>
    <col min="3" max="3" width="28.125" style="318" customWidth="1"/>
    <col min="4" max="4" width="6.25" style="318" customWidth="1"/>
    <col min="5" max="5" width="12.875" style="318" customWidth="1"/>
    <col min="6" max="6" width="35.5" style="318" customWidth="1"/>
    <col min="7" max="7" width="4.125" style="318" customWidth="1"/>
    <col min="8" max="16384" width="3.75" style="318"/>
  </cols>
  <sheetData>
    <row r="1" spans="1:7" ht="22.5" customHeight="1">
      <c r="A1" s="318" t="s">
        <v>271</v>
      </c>
    </row>
    <row r="2" spans="1:7" ht="35.450000000000003" customHeight="1">
      <c r="A2" s="374" t="s">
        <v>110</v>
      </c>
      <c r="B2" s="374"/>
      <c r="C2" s="374"/>
      <c r="D2" s="374"/>
      <c r="E2" s="374"/>
      <c r="F2" s="374"/>
      <c r="G2" s="374"/>
    </row>
    <row r="3" spans="1:7" ht="28.15" customHeight="1">
      <c r="A3" s="375" t="s">
        <v>170</v>
      </c>
      <c r="B3" s="375"/>
      <c r="C3" s="375"/>
      <c r="D3" s="375"/>
      <c r="E3" s="375"/>
      <c r="F3" s="375"/>
      <c r="G3" s="375"/>
    </row>
    <row r="4" spans="1:7" ht="22.5" customHeight="1">
      <c r="A4" s="319"/>
      <c r="B4" s="319"/>
      <c r="C4" s="319"/>
      <c r="D4" s="319"/>
      <c r="E4" s="319"/>
      <c r="F4" s="319"/>
      <c r="G4" s="319"/>
    </row>
    <row r="5" spans="1:7" ht="22.9" customHeight="1">
      <c r="A5" s="320"/>
      <c r="B5" s="321" t="s">
        <v>148</v>
      </c>
      <c r="C5" s="320"/>
      <c r="D5" s="320"/>
      <c r="E5" s="320"/>
      <c r="F5" s="320"/>
      <c r="G5" s="320"/>
    </row>
    <row r="6" spans="1:7" ht="20.25" customHeight="1">
      <c r="A6" s="320"/>
      <c r="B6" s="342" t="s">
        <v>242</v>
      </c>
      <c r="C6" s="320"/>
      <c r="D6" s="320"/>
      <c r="E6" s="320"/>
      <c r="F6" s="320"/>
      <c r="G6" s="320"/>
    </row>
    <row r="7" spans="1:7" ht="37.5" customHeight="1">
      <c r="B7" s="376"/>
      <c r="C7" s="377"/>
      <c r="D7" s="377"/>
      <c r="E7" s="377"/>
      <c r="F7" s="378"/>
    </row>
    <row r="8" spans="1:7" ht="14.45" customHeight="1">
      <c r="B8" s="322"/>
      <c r="C8" s="322"/>
      <c r="D8" s="322"/>
      <c r="E8" s="322"/>
      <c r="F8" s="322"/>
    </row>
    <row r="9" spans="1:7" ht="22.15" customHeight="1">
      <c r="A9" s="320"/>
      <c r="B9" s="321" t="s">
        <v>113</v>
      </c>
      <c r="C9" s="320"/>
      <c r="D9" s="320"/>
      <c r="E9" s="320"/>
      <c r="F9" s="320"/>
      <c r="G9" s="320"/>
    </row>
    <row r="10" spans="1:7" ht="30" customHeight="1">
      <c r="A10" s="320"/>
      <c r="B10" s="379" t="s">
        <v>241</v>
      </c>
      <c r="C10" s="380"/>
      <c r="D10" s="380"/>
      <c r="E10" s="380"/>
      <c r="F10" s="381"/>
      <c r="G10" s="320"/>
    </row>
    <row r="11" spans="1:7" ht="14.45" customHeight="1">
      <c r="A11" s="320"/>
      <c r="B11" s="321"/>
      <c r="F11" s="320"/>
      <c r="G11" s="320"/>
    </row>
    <row r="12" spans="1:7" ht="22.15" customHeight="1">
      <c r="A12" s="320"/>
      <c r="B12" s="321" t="s">
        <v>114</v>
      </c>
      <c r="C12" s="320"/>
      <c r="D12" s="320"/>
      <c r="E12" s="320"/>
      <c r="F12" s="320"/>
      <c r="G12" s="320"/>
    </row>
    <row r="13" spans="1:7" ht="22.15" customHeight="1">
      <c r="A13" s="320"/>
      <c r="B13" s="318" t="s">
        <v>117</v>
      </c>
      <c r="C13" s="320"/>
      <c r="D13" s="320"/>
      <c r="E13" s="320"/>
      <c r="F13" s="320"/>
      <c r="G13" s="320"/>
    </row>
    <row r="14" spans="1:7" ht="22.5" customHeight="1">
      <c r="A14" s="320"/>
      <c r="B14" s="388"/>
      <c r="C14" s="389"/>
      <c r="D14" s="389"/>
      <c r="E14" s="389"/>
      <c r="F14" s="390"/>
      <c r="G14" s="320"/>
    </row>
    <row r="15" spans="1:7" ht="22.5" customHeight="1">
      <c r="A15" s="320"/>
      <c r="B15" s="385"/>
      <c r="C15" s="386"/>
      <c r="D15" s="386"/>
      <c r="E15" s="386"/>
      <c r="F15" s="387"/>
      <c r="G15" s="320"/>
    </row>
    <row r="16" spans="1:7" ht="22.5" customHeight="1">
      <c r="A16" s="320"/>
      <c r="B16" s="385"/>
      <c r="C16" s="386"/>
      <c r="D16" s="386"/>
      <c r="E16" s="386"/>
      <c r="F16" s="387"/>
      <c r="G16" s="320"/>
    </row>
    <row r="17" spans="1:7" ht="22.5" customHeight="1">
      <c r="A17" s="320"/>
      <c r="B17" s="385"/>
      <c r="C17" s="386"/>
      <c r="D17" s="386"/>
      <c r="E17" s="386"/>
      <c r="F17" s="387"/>
      <c r="G17" s="320"/>
    </row>
    <row r="18" spans="1:7" ht="22.5" customHeight="1">
      <c r="A18" s="320"/>
      <c r="B18" s="385"/>
      <c r="C18" s="386"/>
      <c r="D18" s="386"/>
      <c r="E18" s="386"/>
      <c r="F18" s="387"/>
      <c r="G18" s="320"/>
    </row>
    <row r="19" spans="1:7" ht="22.5" customHeight="1">
      <c r="A19" s="320"/>
      <c r="B19" s="385"/>
      <c r="C19" s="386"/>
      <c r="D19" s="386"/>
      <c r="E19" s="386"/>
      <c r="F19" s="387"/>
      <c r="G19" s="320"/>
    </row>
    <row r="20" spans="1:7" ht="22.5" customHeight="1">
      <c r="A20" s="320"/>
      <c r="B20" s="385"/>
      <c r="C20" s="386"/>
      <c r="D20" s="386"/>
      <c r="E20" s="386"/>
      <c r="F20" s="387"/>
      <c r="G20" s="320"/>
    </row>
    <row r="21" spans="1:7" ht="22.5" customHeight="1">
      <c r="A21" s="320"/>
      <c r="B21" s="397"/>
      <c r="C21" s="398"/>
      <c r="D21" s="398"/>
      <c r="E21" s="398"/>
      <c r="F21" s="399"/>
      <c r="G21" s="320"/>
    </row>
    <row r="22" spans="1:7" ht="22.15" customHeight="1">
      <c r="A22" s="320"/>
      <c r="B22" s="321"/>
      <c r="C22" s="320"/>
      <c r="D22" s="320"/>
      <c r="E22" s="320"/>
      <c r="F22" s="320"/>
      <c r="G22" s="320"/>
    </row>
    <row r="23" spans="1:7" ht="22.15" customHeight="1">
      <c r="A23" s="320"/>
      <c r="B23" s="318" t="s">
        <v>118</v>
      </c>
      <c r="C23" s="320"/>
      <c r="D23" s="320"/>
      <c r="E23" s="320"/>
      <c r="F23" s="320"/>
      <c r="G23" s="320"/>
    </row>
    <row r="24" spans="1:7" ht="22.5" customHeight="1">
      <c r="A24" s="320"/>
      <c r="B24" s="388"/>
      <c r="C24" s="389"/>
      <c r="D24" s="389"/>
      <c r="E24" s="389"/>
      <c r="F24" s="390"/>
      <c r="G24" s="320"/>
    </row>
    <row r="25" spans="1:7" ht="22.5" customHeight="1">
      <c r="A25" s="320"/>
      <c r="B25" s="385"/>
      <c r="C25" s="386"/>
      <c r="D25" s="386"/>
      <c r="E25" s="386"/>
      <c r="F25" s="387"/>
      <c r="G25" s="320"/>
    </row>
    <row r="26" spans="1:7" ht="22.5" customHeight="1">
      <c r="A26" s="320"/>
      <c r="B26" s="385"/>
      <c r="C26" s="386"/>
      <c r="D26" s="386"/>
      <c r="E26" s="386"/>
      <c r="F26" s="387"/>
      <c r="G26" s="320"/>
    </row>
    <row r="27" spans="1:7" ht="22.5" customHeight="1">
      <c r="A27" s="320"/>
      <c r="B27" s="385"/>
      <c r="C27" s="386"/>
      <c r="D27" s="386"/>
      <c r="E27" s="386"/>
      <c r="F27" s="387"/>
      <c r="G27" s="320"/>
    </row>
    <row r="28" spans="1:7" ht="22.5" customHeight="1">
      <c r="A28" s="320"/>
      <c r="B28" s="385"/>
      <c r="C28" s="386"/>
      <c r="D28" s="386"/>
      <c r="E28" s="386"/>
      <c r="F28" s="387"/>
      <c r="G28" s="320"/>
    </row>
    <row r="29" spans="1:7" ht="22.5" customHeight="1">
      <c r="A29" s="320"/>
      <c r="B29" s="385"/>
      <c r="C29" s="386"/>
      <c r="D29" s="386"/>
      <c r="E29" s="386"/>
      <c r="F29" s="387"/>
      <c r="G29" s="320"/>
    </row>
    <row r="30" spans="1:7" ht="22.5" customHeight="1">
      <c r="A30" s="320"/>
      <c r="B30" s="385"/>
      <c r="C30" s="386"/>
      <c r="D30" s="386"/>
      <c r="E30" s="386"/>
      <c r="F30" s="387"/>
      <c r="G30" s="320"/>
    </row>
    <row r="31" spans="1:7" ht="22.5" customHeight="1">
      <c r="A31" s="320"/>
      <c r="B31" s="397"/>
      <c r="C31" s="398"/>
      <c r="D31" s="398"/>
      <c r="E31" s="398"/>
      <c r="F31" s="399"/>
      <c r="G31" s="320"/>
    </row>
    <row r="32" spans="1:7" ht="22.15" customHeight="1">
      <c r="A32" s="320"/>
      <c r="B32" s="321"/>
      <c r="C32" s="320"/>
      <c r="D32" s="320"/>
      <c r="E32" s="320"/>
      <c r="F32" s="320"/>
      <c r="G32" s="320"/>
    </row>
    <row r="33" spans="1:10" ht="22.15" customHeight="1">
      <c r="A33" s="320"/>
      <c r="B33" s="318" t="s">
        <v>251</v>
      </c>
      <c r="C33" s="320"/>
      <c r="D33" s="320"/>
      <c r="E33" s="320"/>
      <c r="F33" s="320"/>
      <c r="G33" s="320"/>
      <c r="I33" s="318" t="s">
        <v>217</v>
      </c>
    </row>
    <row r="34" spans="1:10" ht="22.5" customHeight="1">
      <c r="A34" s="320"/>
      <c r="B34" s="388"/>
      <c r="C34" s="389"/>
      <c r="D34" s="389"/>
      <c r="E34" s="389"/>
      <c r="F34" s="390"/>
      <c r="G34" s="320"/>
      <c r="J34" s="318" t="s">
        <v>214</v>
      </c>
    </row>
    <row r="35" spans="1:10" ht="22.5" customHeight="1">
      <c r="A35" s="320"/>
      <c r="B35" s="385"/>
      <c r="C35" s="386"/>
      <c r="D35" s="386"/>
      <c r="E35" s="386"/>
      <c r="F35" s="387"/>
      <c r="G35" s="320"/>
      <c r="J35" s="318" t="s">
        <v>215</v>
      </c>
    </row>
    <row r="36" spans="1:10" ht="22.5" customHeight="1">
      <c r="A36" s="320"/>
      <c r="B36" s="385"/>
      <c r="C36" s="386"/>
      <c r="D36" s="386"/>
      <c r="E36" s="386"/>
      <c r="F36" s="387"/>
      <c r="G36" s="320"/>
      <c r="J36" s="318" t="s">
        <v>250</v>
      </c>
    </row>
    <row r="37" spans="1:10" ht="22.5" customHeight="1">
      <c r="A37" s="320"/>
      <c r="B37" s="385"/>
      <c r="C37" s="386"/>
      <c r="D37" s="386"/>
      <c r="E37" s="386"/>
      <c r="F37" s="387"/>
      <c r="G37" s="320"/>
      <c r="J37" s="318" t="s">
        <v>252</v>
      </c>
    </row>
    <row r="38" spans="1:10" ht="22.5" customHeight="1">
      <c r="A38" s="320"/>
      <c r="B38" s="385"/>
      <c r="C38" s="386"/>
      <c r="D38" s="386"/>
      <c r="E38" s="386"/>
      <c r="F38" s="387"/>
      <c r="G38" s="320"/>
    </row>
    <row r="39" spans="1:10" ht="22.5" customHeight="1">
      <c r="A39" s="320"/>
      <c r="B39" s="385"/>
      <c r="C39" s="386"/>
      <c r="D39" s="386"/>
      <c r="E39" s="386"/>
      <c r="F39" s="387"/>
      <c r="G39" s="320"/>
    </row>
    <row r="40" spans="1:10" ht="22.5" customHeight="1">
      <c r="A40" s="320"/>
      <c r="B40" s="385"/>
      <c r="C40" s="386"/>
      <c r="D40" s="386"/>
      <c r="E40" s="386"/>
      <c r="F40" s="387"/>
      <c r="G40" s="320"/>
    </row>
    <row r="41" spans="1:10" ht="22.5" customHeight="1">
      <c r="A41" s="320"/>
      <c r="B41" s="385"/>
      <c r="C41" s="386"/>
      <c r="D41" s="386"/>
      <c r="E41" s="386"/>
      <c r="F41" s="387"/>
      <c r="G41" s="320"/>
    </row>
    <row r="42" spans="1:10" ht="22.5" customHeight="1">
      <c r="A42" s="320"/>
      <c r="B42" s="385"/>
      <c r="C42" s="386"/>
      <c r="D42" s="386"/>
      <c r="E42" s="386"/>
      <c r="F42" s="387"/>
      <c r="G42" s="320"/>
    </row>
    <row r="43" spans="1:10" ht="22.5" customHeight="1">
      <c r="A43" s="320"/>
      <c r="B43" s="325" t="s">
        <v>197</v>
      </c>
      <c r="C43" s="326"/>
      <c r="D43" s="326"/>
      <c r="E43" s="326"/>
      <c r="F43" s="327"/>
      <c r="G43" s="320"/>
    </row>
    <row r="44" spans="1:10" ht="22.15" customHeight="1">
      <c r="A44" s="320"/>
      <c r="B44" s="321"/>
      <c r="C44" s="320"/>
      <c r="D44" s="320"/>
      <c r="E44" s="320"/>
      <c r="F44" s="320"/>
      <c r="G44" s="320"/>
    </row>
    <row r="45" spans="1:10" ht="22.15" customHeight="1">
      <c r="A45" s="320"/>
      <c r="B45" s="318" t="s">
        <v>198</v>
      </c>
      <c r="C45" s="320"/>
      <c r="D45" s="320"/>
      <c r="E45" s="320"/>
      <c r="F45" s="320"/>
      <c r="G45" s="320"/>
    </row>
    <row r="46" spans="1:10" ht="22.5" customHeight="1">
      <c r="A46" s="320"/>
      <c r="B46" s="368"/>
      <c r="C46" s="369"/>
      <c r="D46" s="369"/>
      <c r="E46" s="369"/>
      <c r="F46" s="370"/>
      <c r="G46" s="320"/>
    </row>
    <row r="47" spans="1:10" ht="22.5" customHeight="1">
      <c r="A47" s="320"/>
      <c r="B47" s="371"/>
      <c r="C47" s="372"/>
      <c r="D47" s="372"/>
      <c r="E47" s="372"/>
      <c r="F47" s="373"/>
      <c r="G47" s="320"/>
    </row>
    <row r="48" spans="1:10" ht="22.5" customHeight="1">
      <c r="A48" s="320"/>
      <c r="B48" s="371"/>
      <c r="C48" s="372"/>
      <c r="D48" s="372"/>
      <c r="E48" s="372"/>
      <c r="F48" s="373"/>
      <c r="G48" s="320"/>
    </row>
    <row r="49" spans="1:7" ht="22.5" customHeight="1">
      <c r="A49" s="320"/>
      <c r="B49" s="371"/>
      <c r="C49" s="372"/>
      <c r="D49" s="372"/>
      <c r="E49" s="372"/>
      <c r="F49" s="373"/>
      <c r="G49" s="320"/>
    </row>
    <row r="50" spans="1:7" ht="22.5" customHeight="1">
      <c r="A50" s="320"/>
      <c r="B50" s="371"/>
      <c r="C50" s="372"/>
      <c r="D50" s="372"/>
      <c r="E50" s="372"/>
      <c r="F50" s="373"/>
      <c r="G50" s="320"/>
    </row>
    <row r="51" spans="1:7" ht="22.5" customHeight="1">
      <c r="A51" s="320"/>
      <c r="B51" s="371"/>
      <c r="C51" s="372"/>
      <c r="D51" s="372"/>
      <c r="E51" s="372"/>
      <c r="F51" s="373"/>
      <c r="G51" s="320"/>
    </row>
    <row r="52" spans="1:7" ht="22.5" customHeight="1">
      <c r="A52" s="320"/>
      <c r="B52" s="371"/>
      <c r="C52" s="372"/>
      <c r="D52" s="372"/>
      <c r="E52" s="372"/>
      <c r="F52" s="373"/>
      <c r="G52" s="320"/>
    </row>
    <row r="53" spans="1:7" ht="22.5" customHeight="1">
      <c r="A53" s="320"/>
      <c r="B53" s="382"/>
      <c r="C53" s="383"/>
      <c r="D53" s="383"/>
      <c r="E53" s="383"/>
      <c r="F53" s="384"/>
      <c r="G53" s="320"/>
    </row>
    <row r="54" spans="1:7" ht="22.5" customHeight="1">
      <c r="B54" s="323"/>
      <c r="C54" s="323"/>
      <c r="D54" s="323"/>
      <c r="E54" s="323"/>
      <c r="F54" s="323"/>
    </row>
    <row r="55" spans="1:7" ht="23.25" customHeight="1">
      <c r="B55" s="324" t="s">
        <v>244</v>
      </c>
      <c r="C55" s="323"/>
      <c r="D55" s="323"/>
      <c r="E55" s="323"/>
      <c r="F55" s="323"/>
    </row>
    <row r="56" spans="1:7" ht="23.25" customHeight="1">
      <c r="A56" s="320"/>
      <c r="B56" s="388"/>
      <c r="C56" s="389"/>
      <c r="D56" s="389"/>
      <c r="E56" s="389"/>
      <c r="F56" s="390"/>
      <c r="G56" s="320"/>
    </row>
    <row r="57" spans="1:7" ht="23.25" customHeight="1">
      <c r="A57" s="320"/>
      <c r="B57" s="385"/>
      <c r="C57" s="386"/>
      <c r="D57" s="386"/>
      <c r="E57" s="386"/>
      <c r="F57" s="387"/>
      <c r="G57" s="320"/>
    </row>
    <row r="58" spans="1:7" ht="23.25" customHeight="1">
      <c r="A58" s="320"/>
      <c r="B58" s="385"/>
      <c r="C58" s="386"/>
      <c r="D58" s="386"/>
      <c r="E58" s="386"/>
      <c r="F58" s="387"/>
      <c r="G58" s="320"/>
    </row>
    <row r="59" spans="1:7" ht="23.25" customHeight="1">
      <c r="A59" s="320"/>
      <c r="B59" s="385"/>
      <c r="C59" s="386"/>
      <c r="D59" s="386"/>
      <c r="E59" s="386"/>
      <c r="F59" s="387"/>
      <c r="G59" s="320"/>
    </row>
    <row r="60" spans="1:7" ht="23.25" customHeight="1">
      <c r="A60" s="320"/>
      <c r="B60" s="385"/>
      <c r="C60" s="386"/>
      <c r="D60" s="386"/>
      <c r="E60" s="386"/>
      <c r="F60" s="387"/>
      <c r="G60" s="320"/>
    </row>
    <row r="61" spans="1:7" ht="23.25" customHeight="1">
      <c r="A61" s="320"/>
      <c r="B61" s="385"/>
      <c r="C61" s="386"/>
      <c r="D61" s="386"/>
      <c r="E61" s="386"/>
      <c r="F61" s="387"/>
      <c r="G61" s="320"/>
    </row>
    <row r="62" spans="1:7" ht="22.5" customHeight="1">
      <c r="A62" s="320"/>
      <c r="B62" s="385"/>
      <c r="C62" s="386"/>
      <c r="D62" s="386"/>
      <c r="E62" s="386"/>
      <c r="F62" s="387"/>
      <c r="G62" s="320"/>
    </row>
    <row r="63" spans="1:7" ht="22.5" customHeight="1">
      <c r="A63" s="320"/>
      <c r="B63" s="397"/>
      <c r="C63" s="398"/>
      <c r="D63" s="398"/>
      <c r="E63" s="398"/>
      <c r="F63" s="399"/>
      <c r="G63" s="320"/>
    </row>
    <row r="64" spans="1:7" ht="22.5" customHeight="1">
      <c r="B64" s="323"/>
      <c r="C64" s="323"/>
      <c r="D64" s="323"/>
      <c r="E64" s="323"/>
      <c r="F64" s="323"/>
    </row>
    <row r="65" spans="1:7" ht="23.25" customHeight="1">
      <c r="B65" s="324" t="s">
        <v>255</v>
      </c>
      <c r="C65" s="323"/>
      <c r="D65" s="323"/>
      <c r="E65" s="323"/>
      <c r="F65" s="323"/>
    </row>
    <row r="66" spans="1:7" ht="23.25" customHeight="1">
      <c r="A66" s="320"/>
      <c r="B66" s="400"/>
      <c r="C66" s="401"/>
      <c r="D66" s="401"/>
      <c r="E66" s="401"/>
      <c r="F66" s="402"/>
      <c r="G66" s="320"/>
    </row>
    <row r="67" spans="1:7" ht="23.25" customHeight="1">
      <c r="A67" s="320"/>
      <c r="B67" s="391"/>
      <c r="C67" s="392"/>
      <c r="D67" s="392"/>
      <c r="E67" s="392"/>
      <c r="F67" s="393"/>
      <c r="G67" s="320"/>
    </row>
    <row r="68" spans="1:7" ht="23.25" customHeight="1">
      <c r="A68" s="320"/>
      <c r="B68" s="391"/>
      <c r="C68" s="392"/>
      <c r="D68" s="392"/>
      <c r="E68" s="392"/>
      <c r="F68" s="393"/>
      <c r="G68" s="320"/>
    </row>
    <row r="69" spans="1:7" ht="23.25" customHeight="1">
      <c r="A69" s="320"/>
      <c r="B69" s="391"/>
      <c r="C69" s="392"/>
      <c r="D69" s="392"/>
      <c r="E69" s="392"/>
      <c r="F69" s="393"/>
      <c r="G69" s="320"/>
    </row>
    <row r="70" spans="1:7" ht="23.25" customHeight="1">
      <c r="A70" s="320"/>
      <c r="B70" s="391"/>
      <c r="C70" s="392"/>
      <c r="D70" s="392"/>
      <c r="E70" s="392"/>
      <c r="F70" s="393"/>
      <c r="G70" s="320"/>
    </row>
    <row r="71" spans="1:7" ht="23.25" customHeight="1">
      <c r="A71" s="320"/>
      <c r="B71" s="391"/>
      <c r="C71" s="392"/>
      <c r="D71" s="392"/>
      <c r="E71" s="392"/>
      <c r="F71" s="393"/>
      <c r="G71" s="320"/>
    </row>
    <row r="72" spans="1:7" ht="22.5" customHeight="1">
      <c r="A72" s="320"/>
      <c r="B72" s="391"/>
      <c r="C72" s="392"/>
      <c r="D72" s="392"/>
      <c r="E72" s="392"/>
      <c r="F72" s="393"/>
      <c r="G72" s="320"/>
    </row>
    <row r="73" spans="1:7" ht="22.5" customHeight="1">
      <c r="A73" s="320"/>
      <c r="B73" s="394"/>
      <c r="C73" s="395"/>
      <c r="D73" s="395"/>
      <c r="E73" s="395"/>
      <c r="F73" s="396"/>
      <c r="G73" s="320"/>
    </row>
    <row r="74" spans="1:7" ht="22.5" customHeight="1">
      <c r="B74" s="323"/>
      <c r="C74" s="323"/>
      <c r="D74" s="323"/>
      <c r="E74" s="323"/>
      <c r="F74" s="323"/>
    </row>
    <row r="75" spans="1:7" ht="23.25" customHeight="1">
      <c r="B75" s="324" t="s">
        <v>175</v>
      </c>
      <c r="C75" s="323"/>
      <c r="D75" s="323"/>
      <c r="E75" s="323"/>
      <c r="F75" s="323"/>
    </row>
    <row r="76" spans="1:7" ht="23.25" customHeight="1">
      <c r="A76" s="320"/>
      <c r="B76" s="388"/>
      <c r="C76" s="389"/>
      <c r="D76" s="389"/>
      <c r="E76" s="389"/>
      <c r="F76" s="390"/>
      <c r="G76" s="320"/>
    </row>
    <row r="77" spans="1:7" ht="23.25" customHeight="1">
      <c r="A77" s="320"/>
      <c r="B77" s="385"/>
      <c r="C77" s="386"/>
      <c r="D77" s="386"/>
      <c r="E77" s="386"/>
      <c r="F77" s="387"/>
      <c r="G77" s="320"/>
    </row>
    <row r="78" spans="1:7" ht="23.25" customHeight="1">
      <c r="A78" s="320"/>
      <c r="B78" s="385"/>
      <c r="C78" s="386"/>
      <c r="D78" s="386"/>
      <c r="E78" s="386"/>
      <c r="F78" s="387"/>
      <c r="G78" s="320"/>
    </row>
    <row r="79" spans="1:7" ht="23.25" customHeight="1">
      <c r="A79" s="320"/>
      <c r="B79" s="385"/>
      <c r="C79" s="386"/>
      <c r="D79" s="386"/>
      <c r="E79" s="386"/>
      <c r="F79" s="387"/>
      <c r="G79" s="320"/>
    </row>
    <row r="80" spans="1:7" ht="23.25" customHeight="1">
      <c r="A80" s="320"/>
      <c r="B80" s="385"/>
      <c r="C80" s="386"/>
      <c r="D80" s="386"/>
      <c r="E80" s="386"/>
      <c r="F80" s="387"/>
      <c r="G80" s="320"/>
    </row>
    <row r="81" spans="1:7" ht="23.25" customHeight="1">
      <c r="A81" s="320"/>
      <c r="B81" s="385"/>
      <c r="C81" s="386"/>
      <c r="D81" s="386"/>
      <c r="E81" s="386"/>
      <c r="F81" s="387"/>
      <c r="G81" s="320"/>
    </row>
    <row r="82" spans="1:7" ht="22.5" customHeight="1">
      <c r="A82" s="320"/>
      <c r="B82" s="385"/>
      <c r="C82" s="386"/>
      <c r="D82" s="386"/>
      <c r="E82" s="386"/>
      <c r="F82" s="387"/>
      <c r="G82" s="320"/>
    </row>
    <row r="83" spans="1:7" ht="22.5" customHeight="1">
      <c r="A83" s="320"/>
      <c r="B83" s="385"/>
      <c r="C83" s="386"/>
      <c r="D83" s="386"/>
      <c r="E83" s="386"/>
      <c r="F83" s="387"/>
      <c r="G83" s="320"/>
    </row>
    <row r="84" spans="1:7" ht="37.9" customHeight="1">
      <c r="A84" s="320"/>
      <c r="B84" s="403" t="s">
        <v>171</v>
      </c>
      <c r="C84" s="404"/>
      <c r="D84" s="404"/>
      <c r="E84" s="404"/>
      <c r="F84" s="405"/>
      <c r="G84" s="320"/>
    </row>
    <row r="85" spans="1:7" ht="22.5" customHeight="1">
      <c r="B85" s="323"/>
      <c r="C85" s="323"/>
      <c r="D85" s="323"/>
      <c r="E85" s="323"/>
      <c r="F85" s="323"/>
    </row>
    <row r="86" spans="1:7" ht="22.5" customHeight="1">
      <c r="B86" s="324" t="s">
        <v>172</v>
      </c>
      <c r="C86" s="323"/>
      <c r="D86" s="323"/>
      <c r="E86" s="323"/>
      <c r="F86" s="323"/>
    </row>
    <row r="87" spans="1:7" ht="22.5" customHeight="1">
      <c r="A87" s="320"/>
      <c r="B87" s="388"/>
      <c r="C87" s="389"/>
      <c r="D87" s="389"/>
      <c r="E87" s="389"/>
      <c r="F87" s="390"/>
      <c r="G87" s="320"/>
    </row>
    <row r="88" spans="1:7" ht="22.5" customHeight="1">
      <c r="A88" s="320"/>
      <c r="B88" s="385"/>
      <c r="C88" s="386"/>
      <c r="D88" s="386"/>
      <c r="E88" s="386"/>
      <c r="F88" s="387"/>
      <c r="G88" s="320"/>
    </row>
    <row r="89" spans="1:7" ht="22.5" customHeight="1">
      <c r="A89" s="320"/>
      <c r="B89" s="385"/>
      <c r="C89" s="386"/>
      <c r="D89" s="386"/>
      <c r="E89" s="386"/>
      <c r="F89" s="387"/>
      <c r="G89" s="320"/>
    </row>
    <row r="90" spans="1:7" ht="22.5" customHeight="1">
      <c r="A90" s="320"/>
      <c r="B90" s="385"/>
      <c r="C90" s="386"/>
      <c r="D90" s="386"/>
      <c r="E90" s="386"/>
      <c r="F90" s="387"/>
      <c r="G90" s="320"/>
    </row>
    <row r="91" spans="1:7" ht="22.5" customHeight="1">
      <c r="A91" s="320"/>
      <c r="B91" s="385"/>
      <c r="C91" s="386"/>
      <c r="D91" s="386"/>
      <c r="E91" s="386"/>
      <c r="F91" s="387"/>
      <c r="G91" s="320"/>
    </row>
    <row r="92" spans="1:7" ht="22.5" customHeight="1">
      <c r="A92" s="320"/>
      <c r="B92" s="385"/>
      <c r="C92" s="386"/>
      <c r="D92" s="386"/>
      <c r="E92" s="386"/>
      <c r="F92" s="387"/>
      <c r="G92" s="320"/>
    </row>
    <row r="93" spans="1:7" ht="22.15" customHeight="1">
      <c r="A93" s="320"/>
      <c r="B93" s="385"/>
      <c r="C93" s="386"/>
      <c r="D93" s="386"/>
      <c r="E93" s="386"/>
      <c r="F93" s="387"/>
      <c r="G93" s="320"/>
    </row>
    <row r="94" spans="1:7" s="328" customFormat="1" ht="22.15" customHeight="1">
      <c r="A94" s="320"/>
      <c r="B94" s="385"/>
      <c r="C94" s="386"/>
      <c r="D94" s="386"/>
      <c r="E94" s="386"/>
      <c r="F94" s="387"/>
      <c r="G94" s="320"/>
    </row>
    <row r="95" spans="1:7" ht="22.5" customHeight="1">
      <c r="A95" s="320"/>
      <c r="B95" s="325" t="s">
        <v>196</v>
      </c>
      <c r="C95" s="329"/>
      <c r="D95" s="329"/>
      <c r="E95" s="329"/>
      <c r="F95" s="330"/>
      <c r="G95" s="320"/>
    </row>
    <row r="97" spans="1:7" ht="22.5" customHeight="1">
      <c r="B97" s="324" t="s">
        <v>246</v>
      </c>
      <c r="C97" s="323"/>
      <c r="D97" s="323"/>
      <c r="E97" s="323"/>
      <c r="F97" s="323"/>
    </row>
    <row r="98" spans="1:7" ht="22.5" customHeight="1">
      <c r="A98" s="320"/>
      <c r="B98" s="388" t="s">
        <v>248</v>
      </c>
      <c r="C98" s="389"/>
      <c r="D98" s="389"/>
      <c r="E98" s="389"/>
      <c r="F98" s="390"/>
      <c r="G98" s="320"/>
    </row>
    <row r="99" spans="1:7" ht="22.5" customHeight="1">
      <c r="A99" s="320"/>
      <c r="B99" s="347"/>
      <c r="C99" s="348"/>
      <c r="D99" s="348"/>
      <c r="E99" s="348"/>
      <c r="F99" s="349"/>
      <c r="G99" s="320"/>
    </row>
    <row r="100" spans="1:7" ht="22.5" customHeight="1">
      <c r="A100" s="320"/>
      <c r="B100" s="347"/>
      <c r="C100" s="348"/>
      <c r="D100" s="348"/>
      <c r="E100" s="348"/>
      <c r="F100" s="349"/>
      <c r="G100" s="320"/>
    </row>
    <row r="101" spans="1:7" ht="22.5" customHeight="1">
      <c r="A101" s="320"/>
      <c r="B101" s="347"/>
      <c r="C101" s="348"/>
      <c r="D101" s="348"/>
      <c r="E101" s="348"/>
      <c r="F101" s="349"/>
      <c r="G101" s="320"/>
    </row>
    <row r="102" spans="1:7" ht="22.5" customHeight="1">
      <c r="A102" s="320"/>
      <c r="B102" s="347"/>
      <c r="C102" s="348"/>
      <c r="D102" s="348"/>
      <c r="E102" s="348"/>
      <c r="F102" s="349"/>
      <c r="G102" s="320"/>
    </row>
    <row r="103" spans="1:7" ht="22.5" customHeight="1">
      <c r="A103" s="320"/>
      <c r="B103" s="391"/>
      <c r="C103" s="392"/>
      <c r="D103" s="392"/>
      <c r="E103" s="392"/>
      <c r="F103" s="393"/>
      <c r="G103" s="320"/>
    </row>
    <row r="104" spans="1:7" ht="22.5" customHeight="1">
      <c r="A104" s="320"/>
      <c r="B104" s="391"/>
      <c r="C104" s="392"/>
      <c r="D104" s="392"/>
      <c r="E104" s="392"/>
      <c r="F104" s="393"/>
      <c r="G104" s="320"/>
    </row>
    <row r="105" spans="1:7" ht="22.5" customHeight="1">
      <c r="A105" s="320"/>
      <c r="B105" s="394"/>
      <c r="C105" s="395"/>
      <c r="D105" s="395"/>
      <c r="E105" s="395"/>
      <c r="F105" s="396"/>
      <c r="G105" s="320"/>
    </row>
    <row r="106" spans="1:7" ht="22.15" customHeight="1">
      <c r="A106" s="320"/>
      <c r="B106" s="388" t="s">
        <v>254</v>
      </c>
      <c r="C106" s="389"/>
      <c r="D106" s="389"/>
      <c r="E106" s="389"/>
      <c r="F106" s="390"/>
      <c r="G106" s="320"/>
    </row>
    <row r="107" spans="1:7" ht="22.15" customHeight="1">
      <c r="A107" s="320"/>
      <c r="B107" s="347"/>
      <c r="C107" s="348"/>
      <c r="D107" s="348"/>
      <c r="E107" s="348"/>
      <c r="F107" s="349"/>
      <c r="G107" s="320"/>
    </row>
    <row r="108" spans="1:7" ht="22.15" customHeight="1">
      <c r="A108" s="320"/>
      <c r="B108" s="347"/>
      <c r="C108" s="348"/>
      <c r="D108" s="348"/>
      <c r="E108" s="348"/>
      <c r="F108" s="349"/>
      <c r="G108" s="320"/>
    </row>
    <row r="109" spans="1:7" ht="22.15" customHeight="1">
      <c r="A109" s="320"/>
      <c r="B109" s="347"/>
      <c r="C109" s="348"/>
      <c r="D109" s="348"/>
      <c r="E109" s="348"/>
      <c r="F109" s="349"/>
      <c r="G109" s="320"/>
    </row>
    <row r="110" spans="1:7" ht="22.15" customHeight="1">
      <c r="A110" s="320"/>
      <c r="B110" s="347"/>
      <c r="C110" s="348"/>
      <c r="D110" s="348"/>
      <c r="E110" s="348"/>
      <c r="F110" s="349"/>
      <c r="G110" s="320"/>
    </row>
    <row r="111" spans="1:7" ht="22.15" customHeight="1">
      <c r="A111" s="320"/>
      <c r="B111" s="391"/>
      <c r="C111" s="392"/>
      <c r="D111" s="392"/>
      <c r="E111" s="392"/>
      <c r="F111" s="393"/>
      <c r="G111" s="320"/>
    </row>
    <row r="112" spans="1:7" ht="22.15" customHeight="1">
      <c r="A112" s="320"/>
      <c r="B112" s="391"/>
      <c r="C112" s="392"/>
      <c r="D112" s="392"/>
      <c r="E112" s="392"/>
      <c r="F112" s="393"/>
      <c r="G112" s="320"/>
    </row>
    <row r="113" spans="1:7" s="328" customFormat="1" ht="22.15" customHeight="1">
      <c r="A113" s="320"/>
      <c r="B113" s="391"/>
      <c r="C113" s="392"/>
      <c r="D113" s="392"/>
      <c r="E113" s="392"/>
      <c r="F113" s="393"/>
      <c r="G113" s="320"/>
    </row>
    <row r="114" spans="1:7" ht="22.5" customHeight="1">
      <c r="A114" s="320"/>
      <c r="B114" s="325" t="s">
        <v>253</v>
      </c>
      <c r="C114" s="329"/>
      <c r="D114" s="329"/>
      <c r="E114" s="329"/>
      <c r="F114" s="330"/>
      <c r="G114" s="320"/>
    </row>
    <row r="115" spans="1:7" ht="22.5" customHeight="1">
      <c r="B115" s="323"/>
      <c r="C115" s="323"/>
      <c r="D115" s="323"/>
      <c r="E115" s="323"/>
      <c r="F115" s="323"/>
    </row>
    <row r="116" spans="1:7" ht="23.25" customHeight="1">
      <c r="B116" s="324" t="s">
        <v>245</v>
      </c>
      <c r="C116" s="323"/>
      <c r="D116" s="323"/>
      <c r="E116" s="323"/>
      <c r="F116" s="323"/>
    </row>
    <row r="117" spans="1:7" ht="23.25" customHeight="1">
      <c r="A117" s="320"/>
      <c r="B117" s="388" t="s">
        <v>258</v>
      </c>
      <c r="C117" s="389"/>
      <c r="D117" s="389"/>
      <c r="E117" s="389"/>
      <c r="F117" s="390"/>
      <c r="G117" s="320"/>
    </row>
    <row r="118" spans="1:7" ht="23.25" customHeight="1">
      <c r="A118" s="320"/>
      <c r="B118" s="347"/>
      <c r="C118" s="348"/>
      <c r="D118" s="348"/>
      <c r="E118" s="348"/>
      <c r="F118" s="349"/>
      <c r="G118" s="320"/>
    </row>
    <row r="119" spans="1:7" ht="23.25" customHeight="1">
      <c r="A119" s="320"/>
      <c r="B119" s="347"/>
      <c r="C119" s="348"/>
      <c r="D119" s="348"/>
      <c r="E119" s="348"/>
      <c r="F119" s="349"/>
      <c r="G119" s="320"/>
    </row>
    <row r="120" spans="1:7" ht="23.25" customHeight="1">
      <c r="A120" s="320"/>
      <c r="B120" s="385"/>
      <c r="C120" s="386"/>
      <c r="D120" s="386"/>
      <c r="E120" s="386"/>
      <c r="F120" s="387"/>
      <c r="G120" s="320"/>
    </row>
    <row r="121" spans="1:7" ht="23.25" customHeight="1">
      <c r="A121" s="320"/>
      <c r="B121" s="385"/>
      <c r="C121" s="386"/>
      <c r="D121" s="386"/>
      <c r="E121" s="386"/>
      <c r="F121" s="387"/>
      <c r="G121" s="320"/>
    </row>
    <row r="122" spans="1:7" ht="22.5" customHeight="1">
      <c r="A122" s="320"/>
      <c r="B122" s="385" t="s">
        <v>259</v>
      </c>
      <c r="C122" s="386"/>
      <c r="D122" s="386"/>
      <c r="E122" s="386"/>
      <c r="F122" s="387"/>
      <c r="G122" s="320"/>
    </row>
    <row r="123" spans="1:7" ht="22.5" customHeight="1">
      <c r="A123" s="320"/>
      <c r="B123" s="347"/>
      <c r="C123" s="348"/>
      <c r="D123" s="348"/>
      <c r="E123" s="348"/>
      <c r="F123" s="349"/>
      <c r="G123" s="320"/>
    </row>
    <row r="124" spans="1:7" ht="22.5" customHeight="1">
      <c r="A124" s="320"/>
      <c r="B124" s="347"/>
      <c r="C124" s="348"/>
      <c r="D124" s="348"/>
      <c r="E124" s="348"/>
      <c r="F124" s="349"/>
      <c r="G124" s="320"/>
    </row>
    <row r="125" spans="1:7" ht="22.5" customHeight="1">
      <c r="A125" s="320"/>
      <c r="B125" s="385"/>
      <c r="C125" s="386"/>
      <c r="D125" s="386"/>
      <c r="E125" s="386"/>
      <c r="F125" s="387"/>
      <c r="G125" s="320"/>
    </row>
    <row r="126" spans="1:7" ht="22.5" customHeight="1">
      <c r="A126" s="320"/>
      <c r="B126" s="385"/>
      <c r="C126" s="386"/>
      <c r="D126" s="386"/>
      <c r="E126" s="386"/>
      <c r="F126" s="387"/>
      <c r="G126" s="320"/>
    </row>
    <row r="127" spans="1:7" ht="34.15" customHeight="1">
      <c r="A127" s="320"/>
      <c r="B127" s="403" t="s">
        <v>184</v>
      </c>
      <c r="C127" s="404"/>
      <c r="D127" s="404"/>
      <c r="E127" s="404"/>
      <c r="F127" s="405"/>
      <c r="G127" s="320"/>
    </row>
    <row r="128" spans="1:7" ht="22.5" customHeight="1">
      <c r="A128" s="320"/>
      <c r="B128" s="341"/>
      <c r="C128" s="341"/>
      <c r="D128" s="341"/>
      <c r="E128" s="341"/>
      <c r="F128" s="341"/>
      <c r="G128" s="320"/>
    </row>
    <row r="129" spans="1:7" ht="23.25" customHeight="1">
      <c r="B129" s="324" t="s">
        <v>257</v>
      </c>
      <c r="C129" s="323"/>
      <c r="D129" s="323"/>
      <c r="E129" s="323"/>
      <c r="F129" s="323"/>
    </row>
    <row r="130" spans="1:7" ht="23.25" customHeight="1">
      <c r="A130" s="320"/>
      <c r="B130" s="388"/>
      <c r="C130" s="389"/>
      <c r="D130" s="389"/>
      <c r="E130" s="389"/>
      <c r="F130" s="390"/>
      <c r="G130" s="320"/>
    </row>
    <row r="131" spans="1:7" ht="23.25" customHeight="1">
      <c r="A131" s="320"/>
      <c r="B131" s="385"/>
      <c r="C131" s="386"/>
      <c r="D131" s="386"/>
      <c r="E131" s="386"/>
      <c r="F131" s="387"/>
      <c r="G131" s="320"/>
    </row>
    <row r="132" spans="1:7" ht="23.25" customHeight="1">
      <c r="A132" s="320"/>
      <c r="B132" s="385"/>
      <c r="C132" s="386"/>
      <c r="D132" s="386"/>
      <c r="E132" s="386"/>
      <c r="F132" s="387"/>
      <c r="G132" s="320"/>
    </row>
    <row r="133" spans="1:7" ht="23.25" customHeight="1">
      <c r="A133" s="320"/>
      <c r="B133" s="385"/>
      <c r="C133" s="386"/>
      <c r="D133" s="386"/>
      <c r="E133" s="386"/>
      <c r="F133" s="387"/>
      <c r="G133" s="320"/>
    </row>
    <row r="134" spans="1:7" ht="23.25" customHeight="1">
      <c r="A134" s="320"/>
      <c r="B134" s="385"/>
      <c r="C134" s="386"/>
      <c r="D134" s="386"/>
      <c r="E134" s="386"/>
      <c r="F134" s="387"/>
      <c r="G134" s="320"/>
    </row>
    <row r="135" spans="1:7" ht="23.25" customHeight="1">
      <c r="A135" s="320"/>
      <c r="B135" s="385"/>
      <c r="C135" s="386"/>
      <c r="D135" s="386"/>
      <c r="E135" s="386"/>
      <c r="F135" s="387"/>
      <c r="G135" s="320"/>
    </row>
    <row r="136" spans="1:7" ht="22.5" customHeight="1">
      <c r="A136" s="320"/>
      <c r="B136" s="385"/>
      <c r="C136" s="386"/>
      <c r="D136" s="386"/>
      <c r="E136" s="386"/>
      <c r="F136" s="387"/>
      <c r="G136" s="320"/>
    </row>
    <row r="137" spans="1:7" ht="22.5" customHeight="1">
      <c r="A137" s="320"/>
      <c r="B137" s="397"/>
      <c r="C137" s="398"/>
      <c r="D137" s="398"/>
      <c r="E137" s="398"/>
      <c r="F137" s="399"/>
      <c r="G137" s="320"/>
    </row>
    <row r="138" spans="1:7" ht="22.5" customHeight="1" thickBot="1"/>
    <row r="139" spans="1:7" ht="22.5" customHeight="1" thickBot="1">
      <c r="A139" s="328"/>
      <c r="B139" s="331" t="s">
        <v>120</v>
      </c>
      <c r="C139" s="332"/>
      <c r="D139" s="332"/>
      <c r="E139" s="333"/>
      <c r="F139" s="334"/>
      <c r="G139" s="328"/>
    </row>
  </sheetData>
  <sheetProtection formatCells="0" formatColumns="0" formatRows="0" insertColumns="0" insertRows="0" insertHyperlinks="0" deleteColumns="0" deleteRows="0" selectLockedCells="1" sort="0" autoFilter="0" pivotTables="0"/>
  <mergeCells count="23">
    <mergeCell ref="B130:F137"/>
    <mergeCell ref="B56:F63"/>
    <mergeCell ref="B76:F83"/>
    <mergeCell ref="A2:G2"/>
    <mergeCell ref="A3:G3"/>
    <mergeCell ref="B7:F7"/>
    <mergeCell ref="B10:F10"/>
    <mergeCell ref="B46:F53"/>
    <mergeCell ref="B14:F21"/>
    <mergeCell ref="B24:F31"/>
    <mergeCell ref="B66:F73"/>
    <mergeCell ref="B84:F84"/>
    <mergeCell ref="B87:F94"/>
    <mergeCell ref="B127:F127"/>
    <mergeCell ref="B122:F122"/>
    <mergeCell ref="B120:F121"/>
    <mergeCell ref="B125:F126"/>
    <mergeCell ref="B34:F42"/>
    <mergeCell ref="B98:F98"/>
    <mergeCell ref="B103:F105"/>
    <mergeCell ref="B106:F106"/>
    <mergeCell ref="B111:F113"/>
    <mergeCell ref="B117:F117"/>
  </mergeCells>
  <phoneticPr fontId="2"/>
  <printOptions horizontalCentered="1"/>
  <pageMargins left="0.70866141732283472" right="0.70866141732283472" top="0.74803149606299213" bottom="0.74803149606299213" header="0.31496062992125984" footer="0.31496062992125984"/>
  <pageSetup paperSize="9" scale="75" fitToHeight="0" orientation="portrait" r:id="rId1"/>
  <rowBreaks count="2" manualBreakCount="2">
    <brk id="43" max="6" man="1"/>
    <brk id="8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5</xdr:col>
                    <xdr:colOff>1390650</xdr:colOff>
                    <xdr:row>138</xdr:row>
                    <xdr:rowOff>28575</xdr:rowOff>
                  </from>
                  <to>
                    <xdr:col>5</xdr:col>
                    <xdr:colOff>2000250</xdr:colOff>
                    <xdr:row>138</xdr:row>
                    <xdr:rowOff>266700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5</xdr:col>
                    <xdr:colOff>2019300</xdr:colOff>
                    <xdr:row>138</xdr:row>
                    <xdr:rowOff>28575</xdr:rowOff>
                  </from>
                  <to>
                    <xdr:col>5</xdr:col>
                    <xdr:colOff>2647950</xdr:colOff>
                    <xdr:row>138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5B0B-94B1-4531-8F36-4EAAD38FABBF}">
  <sheetPr>
    <tabColor rgb="FFFF0000"/>
  </sheetPr>
  <dimension ref="A1:J122"/>
  <sheetViews>
    <sheetView showZeros="0" view="pageBreakPreview" zoomScaleNormal="100" zoomScaleSheetLayoutView="100" workbookViewId="0">
      <selection activeCell="B7" sqref="B7:F7"/>
    </sheetView>
  </sheetViews>
  <sheetFormatPr defaultColWidth="3.75" defaultRowHeight="22.5" customHeight="1"/>
  <cols>
    <col min="1" max="1" width="4.125" style="318" customWidth="1"/>
    <col min="2" max="2" width="14.875" style="318" customWidth="1"/>
    <col min="3" max="3" width="28.125" style="318" customWidth="1"/>
    <col min="4" max="4" width="6.25" style="318" customWidth="1"/>
    <col min="5" max="5" width="12.875" style="318" customWidth="1"/>
    <col min="6" max="6" width="35.5" style="318" customWidth="1"/>
    <col min="7" max="7" width="4.125" style="318" customWidth="1"/>
    <col min="8" max="16384" width="3.75" style="318"/>
  </cols>
  <sheetData>
    <row r="1" spans="1:7" ht="22.5" customHeight="1">
      <c r="A1" s="318" t="s">
        <v>272</v>
      </c>
    </row>
    <row r="2" spans="1:7" ht="35.450000000000003" customHeight="1">
      <c r="A2" s="374" t="s">
        <v>110</v>
      </c>
      <c r="B2" s="374"/>
      <c r="C2" s="374"/>
      <c r="D2" s="374"/>
      <c r="E2" s="374"/>
      <c r="F2" s="374"/>
      <c r="G2" s="374"/>
    </row>
    <row r="3" spans="1:7" ht="28.15" customHeight="1">
      <c r="A3" s="375" t="s">
        <v>174</v>
      </c>
      <c r="B3" s="375"/>
      <c r="C3" s="375"/>
      <c r="D3" s="375"/>
      <c r="E3" s="375"/>
      <c r="F3" s="375"/>
      <c r="G3" s="375"/>
    </row>
    <row r="4" spans="1:7" ht="22.5" customHeight="1">
      <c r="A4" s="319"/>
      <c r="B4" s="319"/>
      <c r="C4" s="319"/>
      <c r="D4" s="319"/>
      <c r="E4" s="319"/>
      <c r="F4" s="319"/>
      <c r="G4" s="319"/>
    </row>
    <row r="5" spans="1:7" ht="22.9" customHeight="1">
      <c r="A5" s="320"/>
      <c r="B5" s="321" t="s">
        <v>148</v>
      </c>
      <c r="C5" s="320"/>
      <c r="D5" s="320"/>
      <c r="E5" s="320"/>
      <c r="F5" s="320"/>
      <c r="G5" s="320"/>
    </row>
    <row r="6" spans="1:7" ht="20.25" customHeight="1">
      <c r="A6" s="320"/>
      <c r="B6" s="342" t="s">
        <v>116</v>
      </c>
      <c r="C6" s="320"/>
      <c r="D6" s="320"/>
      <c r="E6" s="320"/>
      <c r="F6" s="320"/>
      <c r="G6" s="320"/>
    </row>
    <row r="7" spans="1:7" ht="37.5" customHeight="1">
      <c r="B7" s="376"/>
      <c r="C7" s="377"/>
      <c r="D7" s="377"/>
      <c r="E7" s="377"/>
      <c r="F7" s="378"/>
    </row>
    <row r="8" spans="1:7" ht="14.45" customHeight="1">
      <c r="B8" s="322"/>
      <c r="C8" s="322"/>
      <c r="D8" s="322"/>
      <c r="E8" s="322"/>
      <c r="F8" s="322"/>
    </row>
    <row r="9" spans="1:7" ht="22.15" customHeight="1">
      <c r="A9" s="320"/>
      <c r="B9" s="321" t="s">
        <v>113</v>
      </c>
      <c r="C9" s="320"/>
      <c r="D9" s="320"/>
      <c r="E9" s="320"/>
      <c r="F9" s="320"/>
      <c r="G9" s="320"/>
    </row>
    <row r="10" spans="1:7" ht="30" customHeight="1">
      <c r="A10" s="320"/>
      <c r="B10" s="379" t="s">
        <v>241</v>
      </c>
      <c r="C10" s="380"/>
      <c r="D10" s="380"/>
      <c r="E10" s="380"/>
      <c r="F10" s="381"/>
      <c r="G10" s="320"/>
    </row>
    <row r="11" spans="1:7" ht="14.45" customHeight="1">
      <c r="A11" s="320"/>
      <c r="B11" s="321"/>
      <c r="F11" s="320"/>
      <c r="G11" s="320"/>
    </row>
    <row r="12" spans="1:7" ht="22.15" customHeight="1">
      <c r="A12" s="320"/>
      <c r="B12" s="321" t="s">
        <v>114</v>
      </c>
      <c r="C12" s="320"/>
      <c r="D12" s="320"/>
      <c r="E12" s="320"/>
      <c r="F12" s="320"/>
      <c r="G12" s="320"/>
    </row>
    <row r="13" spans="1:7" ht="22.15" customHeight="1">
      <c r="A13" s="320"/>
      <c r="B13" s="318" t="s">
        <v>117</v>
      </c>
      <c r="C13" s="320"/>
      <c r="D13" s="320"/>
      <c r="E13" s="320"/>
      <c r="F13" s="320"/>
      <c r="G13" s="320"/>
    </row>
    <row r="14" spans="1:7" ht="22.5" customHeight="1">
      <c r="A14" s="320"/>
      <c r="B14" s="388"/>
      <c r="C14" s="389"/>
      <c r="D14" s="389"/>
      <c r="E14" s="389"/>
      <c r="F14" s="390"/>
      <c r="G14" s="320"/>
    </row>
    <row r="15" spans="1:7" ht="22.5" customHeight="1">
      <c r="A15" s="320"/>
      <c r="B15" s="385"/>
      <c r="C15" s="386"/>
      <c r="D15" s="386"/>
      <c r="E15" s="386"/>
      <c r="F15" s="387"/>
      <c r="G15" s="320"/>
    </row>
    <row r="16" spans="1:7" ht="22.5" customHeight="1">
      <c r="A16" s="320"/>
      <c r="B16" s="385"/>
      <c r="C16" s="386"/>
      <c r="D16" s="386"/>
      <c r="E16" s="386"/>
      <c r="F16" s="387"/>
      <c r="G16" s="320"/>
    </row>
    <row r="17" spans="1:7" ht="22.5" customHeight="1">
      <c r="A17" s="320"/>
      <c r="B17" s="385"/>
      <c r="C17" s="386"/>
      <c r="D17" s="386"/>
      <c r="E17" s="386"/>
      <c r="F17" s="387"/>
      <c r="G17" s="320"/>
    </row>
    <row r="18" spans="1:7" ht="22.5" customHeight="1">
      <c r="A18" s="320"/>
      <c r="B18" s="385"/>
      <c r="C18" s="386"/>
      <c r="D18" s="386"/>
      <c r="E18" s="386"/>
      <c r="F18" s="387"/>
      <c r="G18" s="320"/>
    </row>
    <row r="19" spans="1:7" ht="22.5" customHeight="1">
      <c r="A19" s="320"/>
      <c r="B19" s="385"/>
      <c r="C19" s="386"/>
      <c r="D19" s="386"/>
      <c r="E19" s="386"/>
      <c r="F19" s="387"/>
      <c r="G19" s="320"/>
    </row>
    <row r="20" spans="1:7" ht="22.5" customHeight="1">
      <c r="A20" s="320"/>
      <c r="B20" s="385"/>
      <c r="C20" s="386"/>
      <c r="D20" s="386"/>
      <c r="E20" s="386"/>
      <c r="F20" s="387"/>
      <c r="G20" s="320"/>
    </row>
    <row r="21" spans="1:7" ht="22.5" customHeight="1">
      <c r="A21" s="320"/>
      <c r="B21" s="397"/>
      <c r="C21" s="398"/>
      <c r="D21" s="398"/>
      <c r="E21" s="398"/>
      <c r="F21" s="399"/>
      <c r="G21" s="320"/>
    </row>
    <row r="22" spans="1:7" ht="22.15" customHeight="1">
      <c r="A22" s="320"/>
      <c r="B22" s="321"/>
      <c r="C22" s="320"/>
      <c r="D22" s="320"/>
      <c r="E22" s="320"/>
      <c r="F22" s="320"/>
      <c r="G22" s="320"/>
    </row>
    <row r="23" spans="1:7" ht="22.15" customHeight="1">
      <c r="A23" s="320"/>
      <c r="B23" s="318" t="s">
        <v>118</v>
      </c>
      <c r="C23" s="320"/>
      <c r="D23" s="320"/>
      <c r="E23" s="320"/>
      <c r="F23" s="320"/>
      <c r="G23" s="320"/>
    </row>
    <row r="24" spans="1:7" ht="22.5" customHeight="1">
      <c r="A24" s="320"/>
      <c r="B24" s="388"/>
      <c r="C24" s="389"/>
      <c r="D24" s="389"/>
      <c r="E24" s="389"/>
      <c r="F24" s="390"/>
      <c r="G24" s="320"/>
    </row>
    <row r="25" spans="1:7" ht="22.5" customHeight="1">
      <c r="A25" s="320"/>
      <c r="B25" s="385"/>
      <c r="C25" s="386"/>
      <c r="D25" s="386"/>
      <c r="E25" s="386"/>
      <c r="F25" s="387"/>
      <c r="G25" s="320"/>
    </row>
    <row r="26" spans="1:7" ht="22.5" customHeight="1">
      <c r="A26" s="320"/>
      <c r="B26" s="385"/>
      <c r="C26" s="386"/>
      <c r="D26" s="386"/>
      <c r="E26" s="386"/>
      <c r="F26" s="387"/>
      <c r="G26" s="320"/>
    </row>
    <row r="27" spans="1:7" ht="22.5" customHeight="1">
      <c r="A27" s="320"/>
      <c r="B27" s="385"/>
      <c r="C27" s="386"/>
      <c r="D27" s="386"/>
      <c r="E27" s="386"/>
      <c r="F27" s="387"/>
      <c r="G27" s="320"/>
    </row>
    <row r="28" spans="1:7" ht="22.5" customHeight="1">
      <c r="A28" s="320"/>
      <c r="B28" s="385"/>
      <c r="C28" s="386"/>
      <c r="D28" s="386"/>
      <c r="E28" s="386"/>
      <c r="F28" s="387"/>
      <c r="G28" s="320"/>
    </row>
    <row r="29" spans="1:7" ht="22.5" customHeight="1">
      <c r="A29" s="320"/>
      <c r="B29" s="385"/>
      <c r="C29" s="386"/>
      <c r="D29" s="386"/>
      <c r="E29" s="386"/>
      <c r="F29" s="387"/>
      <c r="G29" s="320"/>
    </row>
    <row r="30" spans="1:7" ht="22.5" customHeight="1">
      <c r="A30" s="320"/>
      <c r="B30" s="385"/>
      <c r="C30" s="386"/>
      <c r="D30" s="386"/>
      <c r="E30" s="386"/>
      <c r="F30" s="387"/>
      <c r="G30" s="320"/>
    </row>
    <row r="31" spans="1:7" ht="22.5" customHeight="1">
      <c r="A31" s="320"/>
      <c r="B31" s="397"/>
      <c r="C31" s="398"/>
      <c r="D31" s="398"/>
      <c r="E31" s="398"/>
      <c r="F31" s="399"/>
      <c r="G31" s="320"/>
    </row>
    <row r="32" spans="1:7" ht="22.15" customHeight="1">
      <c r="A32" s="320"/>
      <c r="B32" s="321"/>
      <c r="C32" s="320"/>
      <c r="D32" s="320"/>
      <c r="E32" s="320"/>
      <c r="F32" s="320"/>
      <c r="G32" s="320"/>
    </row>
    <row r="33" spans="1:10" ht="23.25" customHeight="1">
      <c r="B33" s="324" t="s">
        <v>213</v>
      </c>
      <c r="C33" s="323"/>
      <c r="D33" s="323"/>
      <c r="E33" s="323"/>
      <c r="F33" s="323"/>
      <c r="I33" s="318" t="s">
        <v>217</v>
      </c>
    </row>
    <row r="34" spans="1:10" ht="23.25" customHeight="1">
      <c r="A34" s="320"/>
      <c r="B34" s="388"/>
      <c r="C34" s="389"/>
      <c r="D34" s="389"/>
      <c r="E34" s="389"/>
      <c r="F34" s="390"/>
      <c r="G34" s="320"/>
      <c r="J34" s="318" t="s">
        <v>214</v>
      </c>
    </row>
    <row r="35" spans="1:10" ht="22.5" customHeight="1">
      <c r="A35" s="320"/>
      <c r="B35" s="385"/>
      <c r="C35" s="386"/>
      <c r="D35" s="386"/>
      <c r="E35" s="386"/>
      <c r="F35" s="387"/>
      <c r="G35" s="320"/>
      <c r="J35" s="318" t="s">
        <v>215</v>
      </c>
    </row>
    <row r="36" spans="1:10" ht="22.5" customHeight="1">
      <c r="A36" s="320"/>
      <c r="B36" s="385"/>
      <c r="C36" s="386"/>
      <c r="D36" s="386"/>
      <c r="E36" s="386"/>
      <c r="F36" s="387"/>
      <c r="G36" s="320"/>
      <c r="J36" s="318" t="s">
        <v>216</v>
      </c>
    </row>
    <row r="37" spans="1:10" ht="22.5" customHeight="1">
      <c r="A37" s="320"/>
      <c r="B37" s="385"/>
      <c r="C37" s="386"/>
      <c r="D37" s="386"/>
      <c r="E37" s="386"/>
      <c r="F37" s="387"/>
      <c r="G37" s="320"/>
    </row>
    <row r="38" spans="1:10" ht="22.5" customHeight="1">
      <c r="A38" s="320"/>
      <c r="B38" s="385"/>
      <c r="C38" s="386"/>
      <c r="D38" s="386"/>
      <c r="E38" s="386"/>
      <c r="F38" s="387"/>
      <c r="G38" s="320"/>
    </row>
    <row r="39" spans="1:10" ht="22.5" customHeight="1">
      <c r="A39" s="320"/>
      <c r="B39" s="385"/>
      <c r="C39" s="386"/>
      <c r="D39" s="386"/>
      <c r="E39" s="386"/>
      <c r="F39" s="387"/>
      <c r="G39" s="320"/>
    </row>
    <row r="40" spans="1:10" ht="22.5" customHeight="1">
      <c r="A40" s="320"/>
      <c r="B40" s="385"/>
      <c r="C40" s="386"/>
      <c r="D40" s="386"/>
      <c r="E40" s="386"/>
      <c r="F40" s="387"/>
      <c r="G40" s="320"/>
    </row>
    <row r="41" spans="1:10" ht="22.5" customHeight="1">
      <c r="A41" s="320"/>
      <c r="B41" s="385"/>
      <c r="C41" s="386"/>
      <c r="D41" s="386"/>
      <c r="E41" s="386"/>
      <c r="F41" s="387"/>
      <c r="G41" s="320"/>
    </row>
    <row r="42" spans="1:10" ht="22.5" customHeight="1">
      <c r="A42" s="320"/>
      <c r="B42" s="385"/>
      <c r="C42" s="386"/>
      <c r="D42" s="386"/>
      <c r="E42" s="386"/>
      <c r="F42" s="387"/>
      <c r="G42" s="320"/>
    </row>
    <row r="43" spans="1:10" ht="22.5" customHeight="1">
      <c r="A43" s="320"/>
      <c r="B43" s="325" t="s">
        <v>197</v>
      </c>
      <c r="C43" s="326"/>
      <c r="D43" s="326"/>
      <c r="E43" s="326"/>
      <c r="F43" s="327"/>
      <c r="G43" s="320"/>
    </row>
    <row r="44" spans="1:10" ht="22.5" customHeight="1">
      <c r="B44" s="323"/>
      <c r="C44" s="323"/>
      <c r="D44" s="323"/>
      <c r="E44" s="323"/>
      <c r="F44" s="323"/>
    </row>
    <row r="45" spans="1:10" ht="22.15" customHeight="1">
      <c r="A45" s="320"/>
      <c r="B45" s="318" t="s">
        <v>198</v>
      </c>
      <c r="C45" s="320"/>
      <c r="D45" s="320"/>
      <c r="E45" s="320"/>
      <c r="F45" s="320"/>
      <c r="G45" s="320"/>
    </row>
    <row r="46" spans="1:10" ht="22.5" customHeight="1">
      <c r="A46" s="320"/>
      <c r="B46" s="388"/>
      <c r="C46" s="389"/>
      <c r="D46" s="389"/>
      <c r="E46" s="389"/>
      <c r="F46" s="390"/>
      <c r="G46" s="320"/>
    </row>
    <row r="47" spans="1:10" ht="22.5" customHeight="1">
      <c r="A47" s="320"/>
      <c r="B47" s="385"/>
      <c r="C47" s="386"/>
      <c r="D47" s="386"/>
      <c r="E47" s="386"/>
      <c r="F47" s="387"/>
      <c r="G47" s="320"/>
    </row>
    <row r="48" spans="1:10" ht="22.5" customHeight="1">
      <c r="A48" s="320"/>
      <c r="B48" s="385"/>
      <c r="C48" s="386"/>
      <c r="D48" s="386"/>
      <c r="E48" s="386"/>
      <c r="F48" s="387"/>
      <c r="G48" s="320"/>
    </row>
    <row r="49" spans="1:7" ht="22.5" customHeight="1">
      <c r="A49" s="320"/>
      <c r="B49" s="385"/>
      <c r="C49" s="386"/>
      <c r="D49" s="386"/>
      <c r="E49" s="386"/>
      <c r="F49" s="387"/>
      <c r="G49" s="320"/>
    </row>
    <row r="50" spans="1:7" ht="22.5" customHeight="1">
      <c r="A50" s="320"/>
      <c r="B50" s="385"/>
      <c r="C50" s="386"/>
      <c r="D50" s="386"/>
      <c r="E50" s="386"/>
      <c r="F50" s="387"/>
      <c r="G50" s="320"/>
    </row>
    <row r="51" spans="1:7" ht="22.5" customHeight="1">
      <c r="A51" s="320"/>
      <c r="B51" s="385"/>
      <c r="C51" s="386"/>
      <c r="D51" s="386"/>
      <c r="E51" s="386"/>
      <c r="F51" s="387"/>
      <c r="G51" s="320"/>
    </row>
    <row r="52" spans="1:7" ht="22.5" customHeight="1">
      <c r="A52" s="320"/>
      <c r="B52" s="385"/>
      <c r="C52" s="386"/>
      <c r="D52" s="386"/>
      <c r="E52" s="386"/>
      <c r="F52" s="387"/>
      <c r="G52" s="320"/>
    </row>
    <row r="53" spans="1:7" ht="22.5" customHeight="1">
      <c r="A53" s="320"/>
      <c r="B53" s="397"/>
      <c r="C53" s="398"/>
      <c r="D53" s="398"/>
      <c r="E53" s="398"/>
      <c r="F53" s="399"/>
      <c r="G53" s="320"/>
    </row>
    <row r="54" spans="1:7" ht="22.5" customHeight="1">
      <c r="B54" s="323"/>
      <c r="C54" s="323"/>
      <c r="D54" s="323"/>
      <c r="E54" s="323"/>
      <c r="F54" s="323"/>
    </row>
    <row r="55" spans="1:7" ht="22.5" customHeight="1">
      <c r="B55" s="409" t="s">
        <v>218</v>
      </c>
      <c r="C55" s="409"/>
      <c r="D55" s="409"/>
      <c r="E55" s="409"/>
      <c r="F55" s="409"/>
      <c r="G55" s="335"/>
    </row>
    <row r="56" spans="1:7" ht="23.25" customHeight="1">
      <c r="A56" s="320"/>
      <c r="B56" s="388"/>
      <c r="C56" s="389"/>
      <c r="D56" s="389"/>
      <c r="E56" s="389"/>
      <c r="F56" s="390"/>
      <c r="G56" s="320"/>
    </row>
    <row r="57" spans="1:7" ht="23.25" customHeight="1">
      <c r="A57" s="320"/>
      <c r="B57" s="385"/>
      <c r="C57" s="386"/>
      <c r="D57" s="386"/>
      <c r="E57" s="386"/>
      <c r="F57" s="387"/>
      <c r="G57" s="320"/>
    </row>
    <row r="58" spans="1:7" ht="23.25" customHeight="1">
      <c r="A58" s="320"/>
      <c r="B58" s="385"/>
      <c r="C58" s="386"/>
      <c r="D58" s="386"/>
      <c r="E58" s="386"/>
      <c r="F58" s="387"/>
      <c r="G58" s="320"/>
    </row>
    <row r="59" spans="1:7" ht="23.25" customHeight="1">
      <c r="A59" s="320"/>
      <c r="B59" s="385"/>
      <c r="C59" s="386"/>
      <c r="D59" s="386"/>
      <c r="E59" s="386"/>
      <c r="F59" s="387"/>
      <c r="G59" s="320"/>
    </row>
    <row r="60" spans="1:7" ht="23.25" customHeight="1">
      <c r="A60" s="320"/>
      <c r="B60" s="385"/>
      <c r="C60" s="386"/>
      <c r="D60" s="386"/>
      <c r="E60" s="386"/>
      <c r="F60" s="387"/>
      <c r="G60" s="320"/>
    </row>
    <row r="61" spans="1:7" ht="23.25" customHeight="1">
      <c r="A61" s="320"/>
      <c r="B61" s="385"/>
      <c r="C61" s="386"/>
      <c r="D61" s="386"/>
      <c r="E61" s="386"/>
      <c r="F61" s="387"/>
      <c r="G61" s="320"/>
    </row>
    <row r="62" spans="1:7" ht="22.5" customHeight="1">
      <c r="A62" s="320"/>
      <c r="B62" s="385"/>
      <c r="C62" s="386"/>
      <c r="D62" s="386"/>
      <c r="E62" s="386"/>
      <c r="F62" s="387"/>
      <c r="G62" s="320"/>
    </row>
    <row r="63" spans="1:7" ht="22.5" customHeight="1">
      <c r="A63" s="320"/>
      <c r="B63" s="385"/>
      <c r="C63" s="386"/>
      <c r="D63" s="386"/>
      <c r="E63" s="386"/>
      <c r="F63" s="387"/>
      <c r="G63" s="320"/>
    </row>
    <row r="64" spans="1:7" ht="36" customHeight="1">
      <c r="A64" s="320"/>
      <c r="B64" s="406" t="s">
        <v>236</v>
      </c>
      <c r="C64" s="407"/>
      <c r="D64" s="407"/>
      <c r="E64" s="407"/>
      <c r="F64" s="408"/>
      <c r="G64" s="320"/>
    </row>
    <row r="65" spans="1:7" ht="22.5" customHeight="1">
      <c r="B65" s="323"/>
      <c r="C65" s="323"/>
      <c r="D65" s="323"/>
      <c r="E65" s="323"/>
      <c r="F65" s="323"/>
    </row>
    <row r="66" spans="1:7" ht="23.25" customHeight="1">
      <c r="B66" s="324" t="s">
        <v>256</v>
      </c>
      <c r="C66" s="323"/>
      <c r="D66" s="323"/>
      <c r="E66" s="323"/>
      <c r="F66" s="323"/>
    </row>
    <row r="67" spans="1:7" ht="23.25" customHeight="1">
      <c r="A67" s="320"/>
      <c r="B67" s="388"/>
      <c r="C67" s="389"/>
      <c r="D67" s="389"/>
      <c r="E67" s="389"/>
      <c r="F67" s="390"/>
      <c r="G67" s="320"/>
    </row>
    <row r="68" spans="1:7" ht="23.25" customHeight="1">
      <c r="A68" s="320"/>
      <c r="B68" s="385"/>
      <c r="C68" s="386"/>
      <c r="D68" s="386"/>
      <c r="E68" s="386"/>
      <c r="F68" s="387"/>
      <c r="G68" s="320"/>
    </row>
    <row r="69" spans="1:7" ht="23.25" customHeight="1">
      <c r="A69" s="320"/>
      <c r="B69" s="385"/>
      <c r="C69" s="386"/>
      <c r="D69" s="386"/>
      <c r="E69" s="386"/>
      <c r="F69" s="387"/>
      <c r="G69" s="320"/>
    </row>
    <row r="70" spans="1:7" ht="23.25" customHeight="1">
      <c r="A70" s="320"/>
      <c r="B70" s="385"/>
      <c r="C70" s="386"/>
      <c r="D70" s="386"/>
      <c r="E70" s="386"/>
      <c r="F70" s="387"/>
      <c r="G70" s="320"/>
    </row>
    <row r="71" spans="1:7" ht="23.25" customHeight="1">
      <c r="A71" s="320"/>
      <c r="B71" s="385"/>
      <c r="C71" s="386"/>
      <c r="D71" s="386"/>
      <c r="E71" s="386"/>
      <c r="F71" s="387"/>
      <c r="G71" s="320"/>
    </row>
    <row r="72" spans="1:7" ht="23.25" customHeight="1">
      <c r="A72" s="320"/>
      <c r="B72" s="385"/>
      <c r="C72" s="386"/>
      <c r="D72" s="386"/>
      <c r="E72" s="386"/>
      <c r="F72" s="387"/>
      <c r="G72" s="320"/>
    </row>
    <row r="73" spans="1:7" ht="22.5" customHeight="1">
      <c r="A73" s="320"/>
      <c r="B73" s="385"/>
      <c r="C73" s="386"/>
      <c r="D73" s="386"/>
      <c r="E73" s="386"/>
      <c r="F73" s="387"/>
      <c r="G73" s="320"/>
    </row>
    <row r="74" spans="1:7" ht="22.5" customHeight="1">
      <c r="A74" s="320"/>
      <c r="B74" s="385"/>
      <c r="C74" s="386"/>
      <c r="D74" s="386"/>
      <c r="E74" s="386"/>
      <c r="F74" s="387"/>
      <c r="G74" s="320"/>
    </row>
    <row r="75" spans="1:7" ht="36.75" customHeight="1">
      <c r="A75" s="320"/>
      <c r="B75" s="406" t="s">
        <v>237</v>
      </c>
      <c r="C75" s="407"/>
      <c r="D75" s="407"/>
      <c r="E75" s="407"/>
      <c r="F75" s="408"/>
      <c r="G75" s="320"/>
    </row>
    <row r="76" spans="1:7" ht="22.5" customHeight="1">
      <c r="B76" s="323"/>
      <c r="C76" s="323"/>
      <c r="D76" s="323"/>
      <c r="E76" s="323"/>
      <c r="F76" s="323"/>
    </row>
    <row r="77" spans="1:7" ht="23.25" customHeight="1">
      <c r="B77" s="324" t="s">
        <v>175</v>
      </c>
      <c r="C77" s="323"/>
      <c r="D77" s="323"/>
      <c r="E77" s="323"/>
      <c r="F77" s="323"/>
    </row>
    <row r="78" spans="1:7" ht="23.25" customHeight="1">
      <c r="A78" s="320"/>
      <c r="B78" s="388"/>
      <c r="C78" s="389"/>
      <c r="D78" s="389"/>
      <c r="E78" s="389"/>
      <c r="F78" s="390"/>
      <c r="G78" s="320"/>
    </row>
    <row r="79" spans="1:7" ht="23.25" customHeight="1">
      <c r="A79" s="320"/>
      <c r="B79" s="385"/>
      <c r="C79" s="386"/>
      <c r="D79" s="386"/>
      <c r="E79" s="386"/>
      <c r="F79" s="387"/>
      <c r="G79" s="320"/>
    </row>
    <row r="80" spans="1:7" ht="23.25" customHeight="1">
      <c r="A80" s="320"/>
      <c r="B80" s="385"/>
      <c r="C80" s="386"/>
      <c r="D80" s="386"/>
      <c r="E80" s="386"/>
      <c r="F80" s="387"/>
      <c r="G80" s="320"/>
    </row>
    <row r="81" spans="1:7" ht="23.25" customHeight="1">
      <c r="A81" s="320"/>
      <c r="B81" s="385"/>
      <c r="C81" s="386"/>
      <c r="D81" s="386"/>
      <c r="E81" s="386"/>
      <c r="F81" s="387"/>
      <c r="G81" s="320"/>
    </row>
    <row r="82" spans="1:7" ht="23.25" customHeight="1">
      <c r="A82" s="320"/>
      <c r="B82" s="385"/>
      <c r="C82" s="386"/>
      <c r="D82" s="386"/>
      <c r="E82" s="386"/>
      <c r="F82" s="387"/>
      <c r="G82" s="320"/>
    </row>
    <row r="83" spans="1:7" ht="23.25" customHeight="1">
      <c r="A83" s="320"/>
      <c r="B83" s="385"/>
      <c r="C83" s="386"/>
      <c r="D83" s="386"/>
      <c r="E83" s="386"/>
      <c r="F83" s="387"/>
      <c r="G83" s="320"/>
    </row>
    <row r="84" spans="1:7" ht="22.5" customHeight="1">
      <c r="A84" s="320"/>
      <c r="B84" s="385"/>
      <c r="C84" s="386"/>
      <c r="D84" s="386"/>
      <c r="E84" s="386"/>
      <c r="F84" s="387"/>
      <c r="G84" s="320"/>
    </row>
    <row r="85" spans="1:7" ht="22.5" customHeight="1">
      <c r="A85" s="320"/>
      <c r="B85" s="385"/>
      <c r="C85" s="386"/>
      <c r="D85" s="386"/>
      <c r="E85" s="386"/>
      <c r="F85" s="387"/>
      <c r="G85" s="320"/>
    </row>
    <row r="86" spans="1:7" ht="37.9" customHeight="1">
      <c r="A86" s="320"/>
      <c r="B86" s="403" t="s">
        <v>171</v>
      </c>
      <c r="C86" s="404"/>
      <c r="D86" s="404"/>
      <c r="E86" s="404"/>
      <c r="F86" s="405"/>
      <c r="G86" s="320"/>
    </row>
    <row r="87" spans="1:7" ht="22.5" customHeight="1">
      <c r="B87" s="323"/>
      <c r="C87" s="323"/>
      <c r="D87" s="323"/>
      <c r="E87" s="323"/>
      <c r="F87" s="323"/>
    </row>
    <row r="88" spans="1:7" ht="22.5" customHeight="1">
      <c r="B88" s="324" t="s">
        <v>172</v>
      </c>
      <c r="C88" s="323"/>
      <c r="D88" s="323"/>
      <c r="E88" s="323"/>
      <c r="F88" s="323"/>
    </row>
    <row r="89" spans="1:7" ht="22.5" customHeight="1">
      <c r="A89" s="320"/>
      <c r="B89" s="388"/>
      <c r="C89" s="389"/>
      <c r="D89" s="389"/>
      <c r="E89" s="389"/>
      <c r="F89" s="390"/>
      <c r="G89" s="320"/>
    </row>
    <row r="90" spans="1:7" ht="22.5" customHeight="1">
      <c r="A90" s="320"/>
      <c r="B90" s="385"/>
      <c r="C90" s="386"/>
      <c r="D90" s="386"/>
      <c r="E90" s="386"/>
      <c r="F90" s="387"/>
      <c r="G90" s="320"/>
    </row>
    <row r="91" spans="1:7" ht="22.5" customHeight="1">
      <c r="A91" s="320"/>
      <c r="B91" s="385"/>
      <c r="C91" s="386"/>
      <c r="D91" s="386"/>
      <c r="E91" s="386"/>
      <c r="F91" s="387"/>
      <c r="G91" s="320"/>
    </row>
    <row r="92" spans="1:7" ht="22.5" customHeight="1">
      <c r="A92" s="320"/>
      <c r="B92" s="385"/>
      <c r="C92" s="386"/>
      <c r="D92" s="386"/>
      <c r="E92" s="386"/>
      <c r="F92" s="387"/>
      <c r="G92" s="320"/>
    </row>
    <row r="93" spans="1:7" ht="22.5" customHeight="1">
      <c r="A93" s="320"/>
      <c r="B93" s="385"/>
      <c r="C93" s="386"/>
      <c r="D93" s="386"/>
      <c r="E93" s="386"/>
      <c r="F93" s="387"/>
      <c r="G93" s="320"/>
    </row>
    <row r="94" spans="1:7" ht="22.5" customHeight="1">
      <c r="A94" s="320"/>
      <c r="B94" s="385"/>
      <c r="C94" s="386"/>
      <c r="D94" s="386"/>
      <c r="E94" s="386"/>
      <c r="F94" s="387"/>
      <c r="G94" s="320"/>
    </row>
    <row r="95" spans="1:7" ht="22.15" customHeight="1">
      <c r="A95" s="320"/>
      <c r="B95" s="385"/>
      <c r="C95" s="386"/>
      <c r="D95" s="386"/>
      <c r="E95" s="386"/>
      <c r="F95" s="387"/>
      <c r="G95" s="320"/>
    </row>
    <row r="96" spans="1:7" s="328" customFormat="1" ht="22.15" customHeight="1">
      <c r="A96" s="320"/>
      <c r="B96" s="385"/>
      <c r="C96" s="386"/>
      <c r="D96" s="386"/>
      <c r="E96" s="386"/>
      <c r="F96" s="387"/>
      <c r="G96" s="320"/>
    </row>
    <row r="97" spans="1:7" ht="22.5" customHeight="1">
      <c r="A97" s="320"/>
      <c r="B97" s="325" t="s">
        <v>196</v>
      </c>
      <c r="C97" s="329"/>
      <c r="D97" s="329"/>
      <c r="E97" s="329"/>
      <c r="F97" s="330"/>
      <c r="G97" s="320"/>
    </row>
    <row r="99" spans="1:7" ht="23.25" customHeight="1">
      <c r="B99" s="324" t="s">
        <v>173</v>
      </c>
      <c r="C99" s="323"/>
      <c r="D99" s="323"/>
      <c r="E99" s="323"/>
      <c r="F99" s="323"/>
    </row>
    <row r="100" spans="1:7" ht="23.25" customHeight="1">
      <c r="A100" s="320"/>
      <c r="B100" s="388" t="s">
        <v>258</v>
      </c>
      <c r="C100" s="389"/>
      <c r="D100" s="389"/>
      <c r="E100" s="389"/>
      <c r="F100" s="390"/>
      <c r="G100" s="320"/>
    </row>
    <row r="101" spans="1:7" ht="23.25" customHeight="1">
      <c r="A101" s="320"/>
      <c r="B101" s="347"/>
      <c r="C101" s="348"/>
      <c r="D101" s="348"/>
      <c r="E101" s="348"/>
      <c r="F101" s="349"/>
      <c r="G101" s="320"/>
    </row>
    <row r="102" spans="1:7" ht="23.25" customHeight="1">
      <c r="A102" s="320"/>
      <c r="B102" s="347"/>
      <c r="C102" s="348"/>
      <c r="D102" s="348"/>
      <c r="E102" s="348"/>
      <c r="F102" s="349"/>
      <c r="G102" s="320"/>
    </row>
    <row r="103" spans="1:7" ht="23.25" customHeight="1">
      <c r="A103" s="320"/>
      <c r="B103" s="385"/>
      <c r="C103" s="386"/>
      <c r="D103" s="386"/>
      <c r="E103" s="386"/>
      <c r="F103" s="387"/>
      <c r="G103" s="320"/>
    </row>
    <row r="104" spans="1:7" ht="23.25" customHeight="1">
      <c r="A104" s="320"/>
      <c r="B104" s="385"/>
      <c r="C104" s="386"/>
      <c r="D104" s="386"/>
      <c r="E104" s="386"/>
      <c r="F104" s="387"/>
      <c r="G104" s="320"/>
    </row>
    <row r="105" spans="1:7" ht="22.5" customHeight="1">
      <c r="A105" s="320"/>
      <c r="B105" s="385" t="s">
        <v>259</v>
      </c>
      <c r="C105" s="386"/>
      <c r="D105" s="386"/>
      <c r="E105" s="386"/>
      <c r="F105" s="387"/>
      <c r="G105" s="320"/>
    </row>
    <row r="106" spans="1:7" ht="22.5" customHeight="1">
      <c r="A106" s="320"/>
      <c r="B106" s="347"/>
      <c r="C106" s="348"/>
      <c r="D106" s="348"/>
      <c r="E106" s="348"/>
      <c r="F106" s="349"/>
      <c r="G106" s="320"/>
    </row>
    <row r="107" spans="1:7" ht="22.5" customHeight="1">
      <c r="A107" s="320"/>
      <c r="B107" s="347"/>
      <c r="C107" s="348"/>
      <c r="D107" s="348"/>
      <c r="E107" s="348"/>
      <c r="F107" s="349"/>
      <c r="G107" s="320"/>
    </row>
    <row r="108" spans="1:7" ht="22.5" customHeight="1">
      <c r="A108" s="320"/>
      <c r="B108" s="385"/>
      <c r="C108" s="386"/>
      <c r="D108" s="386"/>
      <c r="E108" s="386"/>
      <c r="F108" s="387"/>
      <c r="G108" s="320"/>
    </row>
    <row r="109" spans="1:7" ht="22.5" customHeight="1">
      <c r="A109" s="320"/>
      <c r="B109" s="385"/>
      <c r="C109" s="386"/>
      <c r="D109" s="386"/>
      <c r="E109" s="386"/>
      <c r="F109" s="387"/>
      <c r="G109" s="320"/>
    </row>
    <row r="110" spans="1:7" ht="34.15" customHeight="1">
      <c r="A110" s="320"/>
      <c r="B110" s="403" t="s">
        <v>183</v>
      </c>
      <c r="C110" s="404"/>
      <c r="D110" s="404"/>
      <c r="E110" s="404"/>
      <c r="F110" s="405"/>
      <c r="G110" s="320"/>
    </row>
    <row r="112" spans="1:7" ht="23.25" customHeight="1">
      <c r="B112" s="324" t="s">
        <v>222</v>
      </c>
      <c r="C112" s="323"/>
      <c r="D112" s="323"/>
      <c r="E112" s="323"/>
      <c r="F112" s="323"/>
    </row>
    <row r="113" spans="1:7" ht="23.25" customHeight="1">
      <c r="A113" s="320"/>
      <c r="B113" s="388"/>
      <c r="C113" s="389"/>
      <c r="D113" s="389"/>
      <c r="E113" s="389"/>
      <c r="F113" s="390"/>
      <c r="G113" s="320"/>
    </row>
    <row r="114" spans="1:7" ht="23.25" customHeight="1">
      <c r="A114" s="320"/>
      <c r="B114" s="385"/>
      <c r="C114" s="386"/>
      <c r="D114" s="386"/>
      <c r="E114" s="386"/>
      <c r="F114" s="387"/>
      <c r="G114" s="320"/>
    </row>
    <row r="115" spans="1:7" ht="23.25" customHeight="1">
      <c r="A115" s="320"/>
      <c r="B115" s="385"/>
      <c r="C115" s="386"/>
      <c r="D115" s="386"/>
      <c r="E115" s="386"/>
      <c r="F115" s="387"/>
      <c r="G115" s="320"/>
    </row>
    <row r="116" spans="1:7" ht="23.25" customHeight="1">
      <c r="A116" s="320"/>
      <c r="B116" s="385"/>
      <c r="C116" s="386"/>
      <c r="D116" s="386"/>
      <c r="E116" s="386"/>
      <c r="F116" s="387"/>
      <c r="G116" s="320"/>
    </row>
    <row r="117" spans="1:7" ht="23.25" customHeight="1">
      <c r="A117" s="320"/>
      <c r="B117" s="385"/>
      <c r="C117" s="386"/>
      <c r="D117" s="386"/>
      <c r="E117" s="386"/>
      <c r="F117" s="387"/>
      <c r="G117" s="320"/>
    </row>
    <row r="118" spans="1:7" ht="23.25" customHeight="1">
      <c r="A118" s="320"/>
      <c r="B118" s="385"/>
      <c r="C118" s="386"/>
      <c r="D118" s="386"/>
      <c r="E118" s="386"/>
      <c r="F118" s="387"/>
      <c r="G118" s="320"/>
    </row>
    <row r="119" spans="1:7" ht="22.5" customHeight="1">
      <c r="A119" s="320"/>
      <c r="B119" s="385"/>
      <c r="C119" s="386"/>
      <c r="D119" s="386"/>
      <c r="E119" s="386"/>
      <c r="F119" s="387"/>
      <c r="G119" s="320"/>
    </row>
    <row r="120" spans="1:7" ht="22.5" customHeight="1">
      <c r="A120" s="320"/>
      <c r="B120" s="397"/>
      <c r="C120" s="398"/>
      <c r="D120" s="398"/>
      <c r="E120" s="398"/>
      <c r="F120" s="399"/>
      <c r="G120" s="320"/>
    </row>
    <row r="121" spans="1:7" ht="22.5" customHeight="1" thickBot="1"/>
    <row r="122" spans="1:7" ht="22.5" customHeight="1" thickBot="1">
      <c r="A122" s="328"/>
      <c r="B122" s="331" t="s">
        <v>120</v>
      </c>
      <c r="C122" s="332"/>
      <c r="D122" s="332"/>
      <c r="E122" s="333"/>
      <c r="F122" s="334"/>
      <c r="G122" s="328"/>
    </row>
  </sheetData>
  <sheetProtection formatCells="0" formatColumns="0" formatRows="0" insertColumns="0" insertRows="0" insertHyperlinks="0" deleteColumns="0" deleteRows="0" selectLockedCells="1" sort="0" autoFilter="0" pivotTables="0"/>
  <mergeCells count="22">
    <mergeCell ref="B55:F55"/>
    <mergeCell ref="A2:G2"/>
    <mergeCell ref="A3:G3"/>
    <mergeCell ref="B7:F7"/>
    <mergeCell ref="B10:F10"/>
    <mergeCell ref="B14:F21"/>
    <mergeCell ref="B64:F64"/>
    <mergeCell ref="B24:F31"/>
    <mergeCell ref="B113:F120"/>
    <mergeCell ref="B89:F96"/>
    <mergeCell ref="B110:F110"/>
    <mergeCell ref="B46:F53"/>
    <mergeCell ref="B56:F63"/>
    <mergeCell ref="B67:F74"/>
    <mergeCell ref="B78:F85"/>
    <mergeCell ref="B86:F86"/>
    <mergeCell ref="B75:F75"/>
    <mergeCell ref="B100:F100"/>
    <mergeCell ref="B103:F104"/>
    <mergeCell ref="B105:F105"/>
    <mergeCell ref="B108:F109"/>
    <mergeCell ref="B34:F42"/>
  </mergeCells>
  <phoneticPr fontId="2"/>
  <printOptions horizontalCentered="1"/>
  <pageMargins left="0.70866141732283472" right="0.70866141732283472" top="0.74803149606299213" bottom="0.74803149606299213" header="0.31496062992125984" footer="0.31496062992125984"/>
  <pageSetup paperSize="9" scale="72" fitToHeight="0" orientation="portrait" r:id="rId1"/>
  <rowBreaks count="2" manualBreakCount="2">
    <brk id="43" max="6" man="1"/>
    <brk id="86"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5</xdr:col>
                    <xdr:colOff>1390650</xdr:colOff>
                    <xdr:row>121</xdr:row>
                    <xdr:rowOff>28575</xdr:rowOff>
                  </from>
                  <to>
                    <xdr:col>5</xdr:col>
                    <xdr:colOff>2000250</xdr:colOff>
                    <xdr:row>121</xdr:row>
                    <xdr:rowOff>266700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5</xdr:col>
                    <xdr:colOff>2019300</xdr:colOff>
                    <xdr:row>121</xdr:row>
                    <xdr:rowOff>28575</xdr:rowOff>
                  </from>
                  <to>
                    <xdr:col>5</xdr:col>
                    <xdr:colOff>2647950</xdr:colOff>
                    <xdr:row>121</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F77E6-02C1-406D-9B52-40BC6682FCEC}">
  <sheetPr codeName="Sheet3">
    <tabColor rgb="FFFF0000"/>
    <pageSetUpPr fitToPage="1"/>
  </sheetPr>
  <dimension ref="A1:E31"/>
  <sheetViews>
    <sheetView showZeros="0" view="pageBreakPreview" zoomScaleNormal="100" zoomScaleSheetLayoutView="100" workbookViewId="0">
      <selection activeCell="A4" sqref="A4"/>
    </sheetView>
  </sheetViews>
  <sheetFormatPr defaultColWidth="9" defaultRowHeight="13.5"/>
  <cols>
    <col min="1" max="1" width="77.75" style="11" customWidth="1"/>
    <col min="2" max="2" width="4.75" style="11" customWidth="1"/>
    <col min="3" max="3" width="9.125" style="11" customWidth="1"/>
    <col min="4" max="4" width="4.75" style="11" customWidth="1"/>
    <col min="5" max="5" width="8.875" style="11" customWidth="1"/>
    <col min="6" max="16384" width="9" style="11"/>
  </cols>
  <sheetData>
    <row r="1" spans="1:5" ht="22.5" customHeight="1">
      <c r="A1" s="29" t="s">
        <v>83</v>
      </c>
      <c r="B1" s="29"/>
      <c r="C1" s="29"/>
      <c r="D1" s="29"/>
      <c r="E1" s="29"/>
    </row>
    <row r="2" spans="1:5" ht="27" customHeight="1">
      <c r="A2" s="30" t="s">
        <v>26</v>
      </c>
      <c r="B2" s="30"/>
      <c r="C2" s="30"/>
      <c r="D2" s="30"/>
      <c r="E2" s="30"/>
    </row>
    <row r="3" spans="1:5" ht="18.75" customHeight="1">
      <c r="A3" s="31"/>
      <c r="B3" s="31"/>
      <c r="C3" s="412" t="s">
        <v>16</v>
      </c>
      <c r="D3" s="412"/>
      <c r="E3" s="412"/>
    </row>
    <row r="4" spans="1:5" ht="55.15" customHeight="1">
      <c r="A4" s="338" t="s">
        <v>96</v>
      </c>
      <c r="B4" s="274"/>
      <c r="C4" s="414" t="s">
        <v>129</v>
      </c>
      <c r="D4" s="414"/>
      <c r="E4" s="415"/>
    </row>
    <row r="5" spans="1:5" ht="54" customHeight="1">
      <c r="A5" s="32" t="s">
        <v>275</v>
      </c>
      <c r="B5" s="267"/>
      <c r="C5" s="416" t="s">
        <v>129</v>
      </c>
      <c r="D5" s="416"/>
      <c r="E5" s="417"/>
    </row>
    <row r="6" spans="1:5" ht="24" customHeight="1">
      <c r="A6" s="13"/>
      <c r="B6" s="411" t="s">
        <v>17</v>
      </c>
      <c r="C6" s="411"/>
      <c r="D6" s="411"/>
      <c r="E6" s="411"/>
    </row>
    <row r="7" spans="1:5" ht="25.15" customHeight="1">
      <c r="A7" s="33" t="s">
        <v>126</v>
      </c>
      <c r="B7" s="275"/>
      <c r="C7" s="270" t="s">
        <v>131</v>
      </c>
      <c r="D7" s="270"/>
      <c r="E7" s="269" t="s">
        <v>132</v>
      </c>
    </row>
    <row r="8" spans="1:5" ht="26.25" customHeight="1">
      <c r="A8" s="34" t="s">
        <v>75</v>
      </c>
      <c r="B8" s="268"/>
      <c r="C8" s="276" t="s">
        <v>130</v>
      </c>
      <c r="D8" s="276"/>
      <c r="E8" s="277" t="s">
        <v>132</v>
      </c>
    </row>
    <row r="9" spans="1:5" ht="39" customHeight="1">
      <c r="A9" s="34" t="s">
        <v>128</v>
      </c>
      <c r="B9" s="268"/>
      <c r="C9" s="276" t="s">
        <v>130</v>
      </c>
      <c r="D9" s="276"/>
      <c r="E9" s="277" t="s">
        <v>132</v>
      </c>
    </row>
    <row r="10" spans="1:5" ht="39" customHeight="1">
      <c r="A10" s="34" t="s">
        <v>57</v>
      </c>
      <c r="B10" s="268"/>
      <c r="C10" s="276" t="s">
        <v>130</v>
      </c>
      <c r="D10" s="276"/>
      <c r="E10" s="277" t="s">
        <v>132</v>
      </c>
    </row>
    <row r="11" spans="1:5" ht="25.9" customHeight="1">
      <c r="A11" s="34" t="s">
        <v>240</v>
      </c>
      <c r="B11" s="268"/>
      <c r="C11" s="276" t="s">
        <v>130</v>
      </c>
      <c r="D11" s="276"/>
      <c r="E11" s="277" t="s">
        <v>132</v>
      </c>
    </row>
    <row r="12" spans="1:5" ht="25.9" customHeight="1">
      <c r="A12" s="35" t="s">
        <v>142</v>
      </c>
      <c r="B12" s="268"/>
      <c r="C12" s="276" t="s">
        <v>130</v>
      </c>
      <c r="D12" s="276"/>
      <c r="E12" s="277" t="s">
        <v>132</v>
      </c>
    </row>
    <row r="13" spans="1:5" ht="25.9" customHeight="1">
      <c r="A13" s="35" t="s">
        <v>176</v>
      </c>
      <c r="B13" s="268"/>
      <c r="C13" s="276" t="s">
        <v>130</v>
      </c>
      <c r="D13" s="276"/>
      <c r="E13" s="277" t="s">
        <v>132</v>
      </c>
    </row>
    <row r="14" spans="1:5" ht="25.9" customHeight="1">
      <c r="A14" s="34" t="s">
        <v>140</v>
      </c>
      <c r="B14" s="268"/>
      <c r="C14" s="276" t="s">
        <v>130</v>
      </c>
      <c r="D14" s="276"/>
      <c r="E14" s="277" t="s">
        <v>132</v>
      </c>
    </row>
    <row r="15" spans="1:5" ht="54" customHeight="1">
      <c r="A15" s="34" t="s">
        <v>58</v>
      </c>
      <c r="B15" s="268"/>
      <c r="C15" s="276" t="s">
        <v>130</v>
      </c>
      <c r="D15" s="276"/>
      <c r="E15" s="277" t="s">
        <v>132</v>
      </c>
    </row>
    <row r="16" spans="1:5" ht="39" customHeight="1">
      <c r="A16" s="34" t="s">
        <v>67</v>
      </c>
      <c r="B16" s="268"/>
      <c r="C16" s="276" t="s">
        <v>130</v>
      </c>
      <c r="D16" s="276"/>
      <c r="E16" s="277" t="s">
        <v>132</v>
      </c>
    </row>
    <row r="17" spans="1:5" ht="39" customHeight="1">
      <c r="A17" s="35" t="s">
        <v>59</v>
      </c>
      <c r="B17" s="268"/>
      <c r="C17" s="276" t="s">
        <v>130</v>
      </c>
      <c r="D17" s="276"/>
      <c r="E17" s="277" t="s">
        <v>132</v>
      </c>
    </row>
    <row r="18" spans="1:5" ht="39" customHeight="1">
      <c r="A18" s="35" t="s">
        <v>141</v>
      </c>
      <c r="B18" s="268"/>
      <c r="C18" s="276" t="s">
        <v>130</v>
      </c>
      <c r="D18" s="276"/>
      <c r="E18" s="277" t="s">
        <v>132</v>
      </c>
    </row>
    <row r="19" spans="1:5" ht="39" customHeight="1">
      <c r="A19" s="42" t="s">
        <v>127</v>
      </c>
      <c r="B19" s="278"/>
      <c r="C19" s="271" t="s">
        <v>130</v>
      </c>
      <c r="D19" s="272"/>
      <c r="E19" s="266" t="s">
        <v>132</v>
      </c>
    </row>
    <row r="20" spans="1:5" ht="85.5" customHeight="1">
      <c r="A20" s="36" t="s">
        <v>223</v>
      </c>
      <c r="B20" s="36"/>
      <c r="C20" s="36"/>
      <c r="D20" s="36"/>
      <c r="E20" s="36"/>
    </row>
    <row r="21" spans="1:5" ht="25.5" customHeight="1">
      <c r="A21" s="37"/>
      <c r="B21" s="279"/>
      <c r="C21" s="37"/>
      <c r="D21" s="37"/>
      <c r="E21" s="37"/>
    </row>
    <row r="22" spans="1:5" ht="24" customHeight="1">
      <c r="A22" s="38" t="s">
        <v>18</v>
      </c>
      <c r="B22" s="38"/>
      <c r="C22" s="38"/>
      <c r="D22" s="38"/>
      <c r="E22" s="38"/>
    </row>
    <row r="23" spans="1:5" ht="32.25" customHeight="1">
      <c r="A23" s="413" t="s">
        <v>34</v>
      </c>
      <c r="B23" s="413"/>
      <c r="C23" s="413"/>
      <c r="D23" s="413"/>
      <c r="E23" s="413"/>
    </row>
    <row r="24" spans="1:5" ht="24" customHeight="1">
      <c r="A24" s="38"/>
      <c r="B24" s="38"/>
      <c r="C24" s="38"/>
      <c r="D24" s="38"/>
      <c r="E24" s="38"/>
    </row>
    <row r="25" spans="1:5" ht="24" customHeight="1">
      <c r="A25" s="38" t="s">
        <v>19</v>
      </c>
      <c r="B25" s="38"/>
      <c r="C25" s="38"/>
      <c r="D25" s="38"/>
      <c r="E25" s="38"/>
    </row>
    <row r="26" spans="1:5" ht="24" customHeight="1">
      <c r="A26" s="39"/>
      <c r="B26" s="39"/>
      <c r="C26" s="39"/>
      <c r="D26" s="39"/>
      <c r="E26" s="108" t="s">
        <v>79</v>
      </c>
    </row>
    <row r="27" spans="1:5" ht="24" customHeight="1">
      <c r="A27" s="40"/>
      <c r="B27" s="40"/>
      <c r="C27" s="40"/>
      <c r="D27" s="40"/>
      <c r="E27" s="40"/>
    </row>
    <row r="28" spans="1:5" ht="24" customHeight="1">
      <c r="A28" s="41" t="s">
        <v>68</v>
      </c>
      <c r="B28" s="273"/>
      <c r="C28" s="410"/>
      <c r="D28" s="410"/>
      <c r="E28" s="410"/>
    </row>
    <row r="29" spans="1:5" ht="24" customHeight="1">
      <c r="A29" s="41"/>
      <c r="B29" s="41"/>
      <c r="C29" s="41"/>
      <c r="D29" s="41"/>
      <c r="E29" s="41"/>
    </row>
    <row r="30" spans="1:5" ht="24" customHeight="1">
      <c r="A30" s="41" t="s">
        <v>21</v>
      </c>
      <c r="B30" s="273"/>
      <c r="C30" s="410"/>
      <c r="D30" s="410"/>
      <c r="E30" s="410"/>
    </row>
    <row r="31" spans="1:5" ht="24" customHeight="1">
      <c r="A31" s="12"/>
      <c r="B31" s="12"/>
      <c r="C31" s="12"/>
      <c r="D31" s="12"/>
      <c r="E31" s="12"/>
    </row>
  </sheetData>
  <mergeCells count="7">
    <mergeCell ref="C28:E28"/>
    <mergeCell ref="C30:E30"/>
    <mergeCell ref="B6:E6"/>
    <mergeCell ref="C3:E3"/>
    <mergeCell ref="A23:E23"/>
    <mergeCell ref="C4:E4"/>
    <mergeCell ref="C5:E5"/>
  </mergeCells>
  <phoneticPr fontId="2"/>
  <printOptions horizontalCentered="1"/>
  <pageMargins left="0.70866141732283472" right="0.70866141732283472" top="0.59055118110236227" bottom="0.59055118110236227"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76200</xdr:colOff>
                    <xdr:row>6</xdr:row>
                    <xdr:rowOff>28575</xdr:rowOff>
                  </from>
                  <to>
                    <xdr:col>1</xdr:col>
                    <xdr:colOff>285750</xdr:colOff>
                    <xdr:row>6</xdr:row>
                    <xdr:rowOff>304800</xdr:rowOff>
                  </to>
                </anchor>
              </controlPr>
            </control>
          </mc:Choice>
        </mc:AlternateContent>
        <mc:AlternateContent xmlns:mc="http://schemas.openxmlformats.org/markup-compatibility/2006">
          <mc:Choice Requires="x14">
            <control shapeId="38938" r:id="rId5" name="Check Box 26">
              <controlPr defaultSize="0" autoFill="0" autoLine="0" autoPict="0">
                <anchor moveWithCells="1">
                  <from>
                    <xdr:col>1</xdr:col>
                    <xdr:colOff>76200</xdr:colOff>
                    <xdr:row>4</xdr:row>
                    <xdr:rowOff>152400</xdr:rowOff>
                  </from>
                  <to>
                    <xdr:col>1</xdr:col>
                    <xdr:colOff>285750</xdr:colOff>
                    <xdr:row>4</xdr:row>
                    <xdr:rowOff>571500</xdr:rowOff>
                  </to>
                </anchor>
              </controlPr>
            </control>
          </mc:Choice>
        </mc:AlternateContent>
        <mc:AlternateContent xmlns:mc="http://schemas.openxmlformats.org/markup-compatibility/2006">
          <mc:Choice Requires="x14">
            <control shapeId="38944" r:id="rId6" name="Check Box 32">
              <controlPr defaultSize="0" autoFill="0" autoLine="0" autoPict="0">
                <anchor moveWithCells="1">
                  <from>
                    <xdr:col>1</xdr:col>
                    <xdr:colOff>85725</xdr:colOff>
                    <xdr:row>3</xdr:row>
                    <xdr:rowOff>142875</xdr:rowOff>
                  </from>
                  <to>
                    <xdr:col>1</xdr:col>
                    <xdr:colOff>295275</xdr:colOff>
                    <xdr:row>3</xdr:row>
                    <xdr:rowOff>552450</xdr:rowOff>
                  </to>
                </anchor>
              </controlPr>
            </control>
          </mc:Choice>
        </mc:AlternateContent>
        <mc:AlternateContent xmlns:mc="http://schemas.openxmlformats.org/markup-compatibility/2006">
          <mc:Choice Requires="x14">
            <control shapeId="38945" r:id="rId7" name="Check Box 33">
              <controlPr defaultSize="0" autoFill="0" autoLine="0" autoPict="0">
                <anchor moveWithCells="1">
                  <from>
                    <xdr:col>3</xdr:col>
                    <xdr:colOff>76200</xdr:colOff>
                    <xdr:row>6</xdr:row>
                    <xdr:rowOff>28575</xdr:rowOff>
                  </from>
                  <to>
                    <xdr:col>3</xdr:col>
                    <xdr:colOff>285750</xdr:colOff>
                    <xdr:row>6</xdr:row>
                    <xdr:rowOff>304800</xdr:rowOff>
                  </to>
                </anchor>
              </controlPr>
            </control>
          </mc:Choice>
        </mc:AlternateContent>
        <mc:AlternateContent xmlns:mc="http://schemas.openxmlformats.org/markup-compatibility/2006">
          <mc:Choice Requires="x14">
            <control shapeId="38948" r:id="rId8" name="Check Box 36">
              <controlPr defaultSize="0" autoFill="0" autoLine="0" autoPict="0">
                <anchor moveWithCells="1">
                  <from>
                    <xdr:col>1</xdr:col>
                    <xdr:colOff>76200</xdr:colOff>
                    <xdr:row>9</xdr:row>
                    <xdr:rowOff>114300</xdr:rowOff>
                  </from>
                  <to>
                    <xdr:col>1</xdr:col>
                    <xdr:colOff>285750</xdr:colOff>
                    <xdr:row>9</xdr:row>
                    <xdr:rowOff>390525</xdr:rowOff>
                  </to>
                </anchor>
              </controlPr>
            </control>
          </mc:Choice>
        </mc:AlternateContent>
        <mc:AlternateContent xmlns:mc="http://schemas.openxmlformats.org/markup-compatibility/2006">
          <mc:Choice Requires="x14">
            <control shapeId="38949" r:id="rId9" name="Check Box 37">
              <controlPr defaultSize="0" autoFill="0" autoLine="0" autoPict="0">
                <anchor moveWithCells="1">
                  <from>
                    <xdr:col>1</xdr:col>
                    <xdr:colOff>76200</xdr:colOff>
                    <xdr:row>10</xdr:row>
                    <xdr:rowOff>28575</xdr:rowOff>
                  </from>
                  <to>
                    <xdr:col>1</xdr:col>
                    <xdr:colOff>285750</xdr:colOff>
                    <xdr:row>10</xdr:row>
                    <xdr:rowOff>304800</xdr:rowOff>
                  </to>
                </anchor>
              </controlPr>
            </control>
          </mc:Choice>
        </mc:AlternateContent>
        <mc:AlternateContent xmlns:mc="http://schemas.openxmlformats.org/markup-compatibility/2006">
          <mc:Choice Requires="x14">
            <control shapeId="38950" r:id="rId10" name="Check Box 38">
              <controlPr defaultSize="0" autoFill="0" autoLine="0" autoPict="0">
                <anchor moveWithCells="1">
                  <from>
                    <xdr:col>1</xdr:col>
                    <xdr:colOff>76200</xdr:colOff>
                    <xdr:row>12</xdr:row>
                    <xdr:rowOff>28575</xdr:rowOff>
                  </from>
                  <to>
                    <xdr:col>1</xdr:col>
                    <xdr:colOff>285750</xdr:colOff>
                    <xdr:row>12</xdr:row>
                    <xdr:rowOff>304800</xdr:rowOff>
                  </to>
                </anchor>
              </controlPr>
            </control>
          </mc:Choice>
        </mc:AlternateContent>
        <mc:AlternateContent xmlns:mc="http://schemas.openxmlformats.org/markup-compatibility/2006">
          <mc:Choice Requires="x14">
            <control shapeId="38951" r:id="rId11" name="Check Box 39">
              <controlPr defaultSize="0" autoFill="0" autoLine="0" autoPict="0">
                <anchor moveWithCells="1">
                  <from>
                    <xdr:col>1</xdr:col>
                    <xdr:colOff>76200</xdr:colOff>
                    <xdr:row>13</xdr:row>
                    <xdr:rowOff>28575</xdr:rowOff>
                  </from>
                  <to>
                    <xdr:col>1</xdr:col>
                    <xdr:colOff>285750</xdr:colOff>
                    <xdr:row>13</xdr:row>
                    <xdr:rowOff>304800</xdr:rowOff>
                  </to>
                </anchor>
              </controlPr>
            </control>
          </mc:Choice>
        </mc:AlternateContent>
        <mc:AlternateContent xmlns:mc="http://schemas.openxmlformats.org/markup-compatibility/2006">
          <mc:Choice Requires="x14">
            <control shapeId="38956" r:id="rId12" name="Check Box 44">
              <controlPr defaultSize="0" autoFill="0" autoLine="0" autoPict="0">
                <anchor moveWithCells="1">
                  <from>
                    <xdr:col>1</xdr:col>
                    <xdr:colOff>66675</xdr:colOff>
                    <xdr:row>14</xdr:row>
                    <xdr:rowOff>209550</xdr:rowOff>
                  </from>
                  <to>
                    <xdr:col>1</xdr:col>
                    <xdr:colOff>276225</xdr:colOff>
                    <xdr:row>14</xdr:row>
                    <xdr:rowOff>476250</xdr:rowOff>
                  </to>
                </anchor>
              </controlPr>
            </control>
          </mc:Choice>
        </mc:AlternateContent>
        <mc:AlternateContent xmlns:mc="http://schemas.openxmlformats.org/markup-compatibility/2006">
          <mc:Choice Requires="x14">
            <control shapeId="38957" r:id="rId13" name="Check Box 45">
              <controlPr defaultSize="0" autoFill="0" autoLine="0" autoPict="0">
                <anchor moveWithCells="1">
                  <from>
                    <xdr:col>1</xdr:col>
                    <xdr:colOff>76200</xdr:colOff>
                    <xdr:row>15</xdr:row>
                    <xdr:rowOff>114300</xdr:rowOff>
                  </from>
                  <to>
                    <xdr:col>1</xdr:col>
                    <xdr:colOff>285750</xdr:colOff>
                    <xdr:row>15</xdr:row>
                    <xdr:rowOff>390525</xdr:rowOff>
                  </to>
                </anchor>
              </controlPr>
            </control>
          </mc:Choice>
        </mc:AlternateContent>
        <mc:AlternateContent xmlns:mc="http://schemas.openxmlformats.org/markup-compatibility/2006">
          <mc:Choice Requires="x14">
            <control shapeId="38958" r:id="rId14" name="Check Box 46">
              <controlPr defaultSize="0" autoFill="0" autoLine="0" autoPict="0">
                <anchor moveWithCells="1">
                  <from>
                    <xdr:col>1</xdr:col>
                    <xdr:colOff>76200</xdr:colOff>
                    <xdr:row>16</xdr:row>
                    <xdr:rowOff>114300</xdr:rowOff>
                  </from>
                  <to>
                    <xdr:col>1</xdr:col>
                    <xdr:colOff>285750</xdr:colOff>
                    <xdr:row>16</xdr:row>
                    <xdr:rowOff>390525</xdr:rowOff>
                  </to>
                </anchor>
              </controlPr>
            </control>
          </mc:Choice>
        </mc:AlternateContent>
        <mc:AlternateContent xmlns:mc="http://schemas.openxmlformats.org/markup-compatibility/2006">
          <mc:Choice Requires="x14">
            <control shapeId="38959" r:id="rId15" name="Check Box 47">
              <controlPr defaultSize="0" autoFill="0" autoLine="0" autoPict="0">
                <anchor moveWithCells="1">
                  <from>
                    <xdr:col>1</xdr:col>
                    <xdr:colOff>76200</xdr:colOff>
                    <xdr:row>18</xdr:row>
                    <xdr:rowOff>114300</xdr:rowOff>
                  </from>
                  <to>
                    <xdr:col>1</xdr:col>
                    <xdr:colOff>285750</xdr:colOff>
                    <xdr:row>18</xdr:row>
                    <xdr:rowOff>390525</xdr:rowOff>
                  </to>
                </anchor>
              </controlPr>
            </control>
          </mc:Choice>
        </mc:AlternateContent>
        <mc:AlternateContent xmlns:mc="http://schemas.openxmlformats.org/markup-compatibility/2006">
          <mc:Choice Requires="x14">
            <control shapeId="38962" r:id="rId16" name="Check Box 50">
              <controlPr defaultSize="0" autoFill="0" autoLine="0" autoPict="0">
                <anchor moveWithCells="1">
                  <from>
                    <xdr:col>3</xdr:col>
                    <xdr:colOff>76200</xdr:colOff>
                    <xdr:row>9</xdr:row>
                    <xdr:rowOff>114300</xdr:rowOff>
                  </from>
                  <to>
                    <xdr:col>3</xdr:col>
                    <xdr:colOff>285750</xdr:colOff>
                    <xdr:row>9</xdr:row>
                    <xdr:rowOff>390525</xdr:rowOff>
                  </to>
                </anchor>
              </controlPr>
            </control>
          </mc:Choice>
        </mc:AlternateContent>
        <mc:AlternateContent xmlns:mc="http://schemas.openxmlformats.org/markup-compatibility/2006">
          <mc:Choice Requires="x14">
            <control shapeId="38963" r:id="rId17" name="Check Box 51">
              <controlPr defaultSize="0" autoFill="0" autoLine="0" autoPict="0">
                <anchor moveWithCells="1">
                  <from>
                    <xdr:col>3</xdr:col>
                    <xdr:colOff>76200</xdr:colOff>
                    <xdr:row>10</xdr:row>
                    <xdr:rowOff>28575</xdr:rowOff>
                  </from>
                  <to>
                    <xdr:col>3</xdr:col>
                    <xdr:colOff>285750</xdr:colOff>
                    <xdr:row>10</xdr:row>
                    <xdr:rowOff>304800</xdr:rowOff>
                  </to>
                </anchor>
              </controlPr>
            </control>
          </mc:Choice>
        </mc:AlternateContent>
        <mc:AlternateContent xmlns:mc="http://schemas.openxmlformats.org/markup-compatibility/2006">
          <mc:Choice Requires="x14">
            <control shapeId="38964" r:id="rId18" name="Check Box 52">
              <controlPr defaultSize="0" autoFill="0" autoLine="0" autoPict="0">
                <anchor moveWithCells="1">
                  <from>
                    <xdr:col>3</xdr:col>
                    <xdr:colOff>76200</xdr:colOff>
                    <xdr:row>12</xdr:row>
                    <xdr:rowOff>28575</xdr:rowOff>
                  </from>
                  <to>
                    <xdr:col>3</xdr:col>
                    <xdr:colOff>285750</xdr:colOff>
                    <xdr:row>12</xdr:row>
                    <xdr:rowOff>304800</xdr:rowOff>
                  </to>
                </anchor>
              </controlPr>
            </control>
          </mc:Choice>
        </mc:AlternateContent>
        <mc:AlternateContent xmlns:mc="http://schemas.openxmlformats.org/markup-compatibility/2006">
          <mc:Choice Requires="x14">
            <control shapeId="38965" r:id="rId19" name="Check Box 53">
              <controlPr defaultSize="0" autoFill="0" autoLine="0" autoPict="0">
                <anchor moveWithCells="1">
                  <from>
                    <xdr:col>3</xdr:col>
                    <xdr:colOff>76200</xdr:colOff>
                    <xdr:row>13</xdr:row>
                    <xdr:rowOff>28575</xdr:rowOff>
                  </from>
                  <to>
                    <xdr:col>3</xdr:col>
                    <xdr:colOff>285750</xdr:colOff>
                    <xdr:row>13</xdr:row>
                    <xdr:rowOff>304800</xdr:rowOff>
                  </to>
                </anchor>
              </controlPr>
            </control>
          </mc:Choice>
        </mc:AlternateContent>
        <mc:AlternateContent xmlns:mc="http://schemas.openxmlformats.org/markup-compatibility/2006">
          <mc:Choice Requires="x14">
            <control shapeId="38966" r:id="rId20" name="Check Box 54">
              <controlPr defaultSize="0" autoFill="0" autoLine="0" autoPict="0">
                <anchor moveWithCells="1">
                  <from>
                    <xdr:col>3</xdr:col>
                    <xdr:colOff>66675</xdr:colOff>
                    <xdr:row>14</xdr:row>
                    <xdr:rowOff>209550</xdr:rowOff>
                  </from>
                  <to>
                    <xdr:col>3</xdr:col>
                    <xdr:colOff>276225</xdr:colOff>
                    <xdr:row>14</xdr:row>
                    <xdr:rowOff>476250</xdr:rowOff>
                  </to>
                </anchor>
              </controlPr>
            </control>
          </mc:Choice>
        </mc:AlternateContent>
        <mc:AlternateContent xmlns:mc="http://schemas.openxmlformats.org/markup-compatibility/2006">
          <mc:Choice Requires="x14">
            <control shapeId="38967" r:id="rId21" name="Check Box 55">
              <controlPr defaultSize="0" autoFill="0" autoLine="0" autoPict="0">
                <anchor moveWithCells="1">
                  <from>
                    <xdr:col>3</xdr:col>
                    <xdr:colOff>76200</xdr:colOff>
                    <xdr:row>15</xdr:row>
                    <xdr:rowOff>114300</xdr:rowOff>
                  </from>
                  <to>
                    <xdr:col>3</xdr:col>
                    <xdr:colOff>285750</xdr:colOff>
                    <xdr:row>15</xdr:row>
                    <xdr:rowOff>390525</xdr:rowOff>
                  </to>
                </anchor>
              </controlPr>
            </control>
          </mc:Choice>
        </mc:AlternateContent>
        <mc:AlternateContent xmlns:mc="http://schemas.openxmlformats.org/markup-compatibility/2006">
          <mc:Choice Requires="x14">
            <control shapeId="38968" r:id="rId22" name="Check Box 56">
              <controlPr defaultSize="0" autoFill="0" autoLine="0" autoPict="0">
                <anchor moveWithCells="1">
                  <from>
                    <xdr:col>3</xdr:col>
                    <xdr:colOff>76200</xdr:colOff>
                    <xdr:row>16</xdr:row>
                    <xdr:rowOff>114300</xdr:rowOff>
                  </from>
                  <to>
                    <xdr:col>3</xdr:col>
                    <xdr:colOff>285750</xdr:colOff>
                    <xdr:row>16</xdr:row>
                    <xdr:rowOff>390525</xdr:rowOff>
                  </to>
                </anchor>
              </controlPr>
            </control>
          </mc:Choice>
        </mc:AlternateContent>
        <mc:AlternateContent xmlns:mc="http://schemas.openxmlformats.org/markup-compatibility/2006">
          <mc:Choice Requires="x14">
            <control shapeId="38969" r:id="rId23" name="Check Box 57">
              <controlPr defaultSize="0" autoFill="0" autoLine="0" autoPict="0">
                <anchor moveWithCells="1">
                  <from>
                    <xdr:col>3</xdr:col>
                    <xdr:colOff>76200</xdr:colOff>
                    <xdr:row>18</xdr:row>
                    <xdr:rowOff>114300</xdr:rowOff>
                  </from>
                  <to>
                    <xdr:col>3</xdr:col>
                    <xdr:colOff>285750</xdr:colOff>
                    <xdr:row>18</xdr:row>
                    <xdr:rowOff>390525</xdr:rowOff>
                  </to>
                </anchor>
              </controlPr>
            </control>
          </mc:Choice>
        </mc:AlternateContent>
        <mc:AlternateContent xmlns:mc="http://schemas.openxmlformats.org/markup-compatibility/2006">
          <mc:Choice Requires="x14">
            <control shapeId="38971" r:id="rId24" name="Check Box 59">
              <controlPr defaultSize="0" autoFill="0" autoLine="0" autoPict="0">
                <anchor moveWithCells="1">
                  <from>
                    <xdr:col>1</xdr:col>
                    <xdr:colOff>76200</xdr:colOff>
                    <xdr:row>17</xdr:row>
                    <xdr:rowOff>114300</xdr:rowOff>
                  </from>
                  <to>
                    <xdr:col>1</xdr:col>
                    <xdr:colOff>285750</xdr:colOff>
                    <xdr:row>17</xdr:row>
                    <xdr:rowOff>390525</xdr:rowOff>
                  </to>
                </anchor>
              </controlPr>
            </control>
          </mc:Choice>
        </mc:AlternateContent>
        <mc:AlternateContent xmlns:mc="http://schemas.openxmlformats.org/markup-compatibility/2006">
          <mc:Choice Requires="x14">
            <control shapeId="38972" r:id="rId25" name="Check Box 60">
              <controlPr defaultSize="0" autoFill="0" autoLine="0" autoPict="0">
                <anchor moveWithCells="1">
                  <from>
                    <xdr:col>3</xdr:col>
                    <xdr:colOff>76200</xdr:colOff>
                    <xdr:row>17</xdr:row>
                    <xdr:rowOff>114300</xdr:rowOff>
                  </from>
                  <to>
                    <xdr:col>3</xdr:col>
                    <xdr:colOff>285750</xdr:colOff>
                    <xdr:row>17</xdr:row>
                    <xdr:rowOff>390525</xdr:rowOff>
                  </to>
                </anchor>
              </controlPr>
            </control>
          </mc:Choice>
        </mc:AlternateContent>
        <mc:AlternateContent xmlns:mc="http://schemas.openxmlformats.org/markup-compatibility/2006">
          <mc:Choice Requires="x14">
            <control shapeId="38973" r:id="rId26" name="Check Box 61">
              <controlPr defaultSize="0" autoFill="0" autoLine="0" autoPict="0">
                <anchor moveWithCells="1">
                  <from>
                    <xdr:col>1</xdr:col>
                    <xdr:colOff>76200</xdr:colOff>
                    <xdr:row>7</xdr:row>
                    <xdr:rowOff>28575</xdr:rowOff>
                  </from>
                  <to>
                    <xdr:col>1</xdr:col>
                    <xdr:colOff>285750</xdr:colOff>
                    <xdr:row>7</xdr:row>
                    <xdr:rowOff>304800</xdr:rowOff>
                  </to>
                </anchor>
              </controlPr>
            </control>
          </mc:Choice>
        </mc:AlternateContent>
        <mc:AlternateContent xmlns:mc="http://schemas.openxmlformats.org/markup-compatibility/2006">
          <mc:Choice Requires="x14">
            <control shapeId="38974" r:id="rId27" name="Check Box 62">
              <controlPr defaultSize="0" autoFill="0" autoLine="0" autoPict="0">
                <anchor moveWithCells="1">
                  <from>
                    <xdr:col>3</xdr:col>
                    <xdr:colOff>76200</xdr:colOff>
                    <xdr:row>7</xdr:row>
                    <xdr:rowOff>28575</xdr:rowOff>
                  </from>
                  <to>
                    <xdr:col>3</xdr:col>
                    <xdr:colOff>285750</xdr:colOff>
                    <xdr:row>7</xdr:row>
                    <xdr:rowOff>304800</xdr:rowOff>
                  </to>
                </anchor>
              </controlPr>
            </control>
          </mc:Choice>
        </mc:AlternateContent>
        <mc:AlternateContent xmlns:mc="http://schemas.openxmlformats.org/markup-compatibility/2006">
          <mc:Choice Requires="x14">
            <control shapeId="38975" r:id="rId28" name="Check Box 63">
              <controlPr defaultSize="0" autoFill="0" autoLine="0" autoPict="0">
                <anchor moveWithCells="1">
                  <from>
                    <xdr:col>1</xdr:col>
                    <xdr:colOff>76200</xdr:colOff>
                    <xdr:row>11</xdr:row>
                    <xdr:rowOff>28575</xdr:rowOff>
                  </from>
                  <to>
                    <xdr:col>1</xdr:col>
                    <xdr:colOff>285750</xdr:colOff>
                    <xdr:row>11</xdr:row>
                    <xdr:rowOff>304800</xdr:rowOff>
                  </to>
                </anchor>
              </controlPr>
            </control>
          </mc:Choice>
        </mc:AlternateContent>
        <mc:AlternateContent xmlns:mc="http://schemas.openxmlformats.org/markup-compatibility/2006">
          <mc:Choice Requires="x14">
            <control shapeId="38976" r:id="rId29" name="Check Box 64">
              <controlPr defaultSize="0" autoFill="0" autoLine="0" autoPict="0">
                <anchor moveWithCells="1">
                  <from>
                    <xdr:col>3</xdr:col>
                    <xdr:colOff>76200</xdr:colOff>
                    <xdr:row>11</xdr:row>
                    <xdr:rowOff>28575</xdr:rowOff>
                  </from>
                  <to>
                    <xdr:col>3</xdr:col>
                    <xdr:colOff>285750</xdr:colOff>
                    <xdr:row>11</xdr:row>
                    <xdr:rowOff>304800</xdr:rowOff>
                  </to>
                </anchor>
              </controlPr>
            </control>
          </mc:Choice>
        </mc:AlternateContent>
        <mc:AlternateContent xmlns:mc="http://schemas.openxmlformats.org/markup-compatibility/2006">
          <mc:Choice Requires="x14">
            <control shapeId="38977" r:id="rId30" name="Check Box 65">
              <controlPr defaultSize="0" autoFill="0" autoLine="0" autoPict="0">
                <anchor moveWithCells="1">
                  <from>
                    <xdr:col>1</xdr:col>
                    <xdr:colOff>76200</xdr:colOff>
                    <xdr:row>8</xdr:row>
                    <xdr:rowOff>114300</xdr:rowOff>
                  </from>
                  <to>
                    <xdr:col>1</xdr:col>
                    <xdr:colOff>285750</xdr:colOff>
                    <xdr:row>8</xdr:row>
                    <xdr:rowOff>400050</xdr:rowOff>
                  </to>
                </anchor>
              </controlPr>
            </control>
          </mc:Choice>
        </mc:AlternateContent>
        <mc:AlternateContent xmlns:mc="http://schemas.openxmlformats.org/markup-compatibility/2006">
          <mc:Choice Requires="x14">
            <control shapeId="38978" r:id="rId31" name="Check Box 66">
              <controlPr defaultSize="0" autoFill="0" autoLine="0" autoPict="0">
                <anchor moveWithCells="1">
                  <from>
                    <xdr:col>3</xdr:col>
                    <xdr:colOff>76200</xdr:colOff>
                    <xdr:row>8</xdr:row>
                    <xdr:rowOff>114300</xdr:rowOff>
                  </from>
                  <to>
                    <xdr:col>3</xdr:col>
                    <xdr:colOff>285750</xdr:colOff>
                    <xdr:row>8</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49B2-47AF-4BD3-85D8-0C2F692E61FE}">
  <sheetPr codeName="Sheet14">
    <tabColor rgb="FFFF0000"/>
    <pageSetUpPr fitToPage="1"/>
  </sheetPr>
  <dimension ref="A1:AE121"/>
  <sheetViews>
    <sheetView view="pageBreakPreview" zoomScaleNormal="100" zoomScaleSheetLayoutView="100" workbookViewId="0">
      <selection activeCell="F9" sqref="F9"/>
    </sheetView>
  </sheetViews>
  <sheetFormatPr defaultColWidth="2.625" defaultRowHeight="18.75" customHeight="1"/>
  <cols>
    <col min="1" max="1" width="2.625" style="14" customWidth="1"/>
    <col min="2" max="2" width="5" style="14" customWidth="1"/>
    <col min="3" max="3" width="33.75" style="14" customWidth="1"/>
    <col min="4" max="4" width="8.75" style="14" customWidth="1"/>
    <col min="5" max="5" width="33.75" style="14" customWidth="1"/>
    <col min="6" max="6" width="18.625" style="14" customWidth="1"/>
    <col min="7" max="7" width="2.625" style="14" customWidth="1"/>
    <col min="8" max="8" width="7.75" style="14" bestFit="1" customWidth="1"/>
    <col min="9" max="26" width="2.625" style="14"/>
    <col min="27" max="28" width="2.625" style="14" customWidth="1"/>
    <col min="29" max="29" width="37.125" style="297" bestFit="1" customWidth="1"/>
    <col min="30" max="30" width="5.875" style="297" customWidth="1"/>
    <col min="31" max="31" width="20" style="297" customWidth="1"/>
    <col min="32" max="16384" width="2.625" style="14"/>
  </cols>
  <sheetData>
    <row r="1" spans="1:31" ht="15.95" customHeight="1">
      <c r="A1" s="118" t="s">
        <v>84</v>
      </c>
      <c r="B1" s="119"/>
      <c r="C1" s="120"/>
      <c r="D1" s="120"/>
      <c r="E1" s="120"/>
      <c r="F1" s="120"/>
      <c r="G1" s="120"/>
      <c r="H1" s="120"/>
      <c r="I1" s="120"/>
      <c r="AC1" s="312" t="s">
        <v>192</v>
      </c>
      <c r="AD1" s="14" t="s">
        <v>202</v>
      </c>
    </row>
    <row r="2" spans="1:31" ht="27" customHeight="1">
      <c r="A2" s="424" t="s">
        <v>0</v>
      </c>
      <c r="B2" s="424"/>
      <c r="C2" s="424"/>
      <c r="D2" s="424"/>
      <c r="E2" s="424"/>
      <c r="F2" s="424"/>
      <c r="G2" s="424"/>
      <c r="H2" s="119"/>
      <c r="I2" s="119"/>
      <c r="AC2" s="312" t="s">
        <v>193</v>
      </c>
      <c r="AD2" s="14" t="s">
        <v>138</v>
      </c>
    </row>
    <row r="3" spans="1:31" ht="15.95" customHeight="1">
      <c r="A3" s="281"/>
      <c r="B3" s="281"/>
      <c r="C3" s="281"/>
      <c r="D3" s="281"/>
      <c r="E3" s="281"/>
      <c r="F3" s="281"/>
      <c r="G3" s="119"/>
      <c r="H3" s="119"/>
      <c r="I3" s="119"/>
      <c r="AC3" s="312" t="s">
        <v>194</v>
      </c>
      <c r="AD3" s="14" t="s">
        <v>139</v>
      </c>
    </row>
    <row r="4" spans="1:31" ht="15.95" customHeight="1">
      <c r="A4" s="296"/>
      <c r="B4" s="296"/>
      <c r="C4" s="139" t="s">
        <v>137</v>
      </c>
      <c r="D4" s="425" t="s">
        <v>201</v>
      </c>
      <c r="E4" s="425"/>
      <c r="F4" s="296"/>
      <c r="G4" s="296"/>
      <c r="H4" s="119"/>
      <c r="I4" s="119"/>
      <c r="AA4" s="125"/>
      <c r="AB4" s="125"/>
      <c r="AC4" s="298"/>
    </row>
    <row r="5" spans="1:31" ht="24.75" customHeight="1">
      <c r="A5" s="282"/>
      <c r="B5" s="282"/>
      <c r="C5" s="343">
        <f>+交付申請書!C31</f>
        <v>0</v>
      </c>
      <c r="D5" s="426" t="e">
        <f>VLOOKUP(C5,AC1:AD3,2,0)</f>
        <v>#N/A</v>
      </c>
      <c r="E5" s="426"/>
      <c r="F5" s="282"/>
      <c r="G5" s="282"/>
      <c r="H5" s="119" t="s">
        <v>205</v>
      </c>
      <c r="I5" s="119"/>
      <c r="AA5" s="125"/>
      <c r="AB5" s="125"/>
    </row>
    <row r="6" spans="1:31" s="125" customFormat="1" ht="15" customHeight="1">
      <c r="A6" s="127"/>
      <c r="B6" s="128"/>
      <c r="C6" s="128"/>
      <c r="D6" s="128"/>
      <c r="E6" s="128"/>
      <c r="F6" s="128"/>
      <c r="G6" s="124"/>
      <c r="H6" s="124"/>
      <c r="I6" s="124"/>
      <c r="AC6" s="297"/>
      <c r="AD6" s="297"/>
      <c r="AE6" s="297"/>
    </row>
    <row r="7" spans="1:31" ht="21" customHeight="1">
      <c r="B7" s="135" t="s">
        <v>212</v>
      </c>
      <c r="C7" s="135"/>
      <c r="D7" s="135"/>
      <c r="E7" s="135"/>
      <c r="F7" s="135"/>
      <c r="G7" s="120"/>
      <c r="H7" s="120"/>
      <c r="I7" s="120"/>
    </row>
    <row r="8" spans="1:31" ht="21" customHeight="1">
      <c r="B8" s="153"/>
      <c r="C8" s="153"/>
      <c r="D8" s="427" t="s">
        <v>209</v>
      </c>
      <c r="E8" s="428"/>
      <c r="F8" s="138" t="s">
        <v>206</v>
      </c>
      <c r="G8" s="120"/>
    </row>
    <row r="9" spans="1:31" ht="21" customHeight="1">
      <c r="B9" s="139">
        <v>1</v>
      </c>
      <c r="C9" s="140" t="s">
        <v>210</v>
      </c>
      <c r="D9" s="418"/>
      <c r="E9" s="419"/>
      <c r="F9" s="143"/>
      <c r="G9" s="120"/>
      <c r="H9" s="120"/>
      <c r="I9" s="120"/>
    </row>
    <row r="10" spans="1:31" ht="21" customHeight="1">
      <c r="B10" s="139">
        <v>2</v>
      </c>
      <c r="C10" s="140" t="s">
        <v>207</v>
      </c>
      <c r="D10" s="420"/>
      <c r="E10" s="421"/>
      <c r="F10" s="143"/>
      <c r="G10" s="120"/>
      <c r="H10" s="120"/>
      <c r="I10" s="120"/>
    </row>
    <row r="11" spans="1:31" ht="21" customHeight="1" thickBot="1">
      <c r="A11" s="120"/>
      <c r="B11" s="159">
        <v>3</v>
      </c>
      <c r="C11" s="156" t="s">
        <v>208</v>
      </c>
      <c r="D11" s="422"/>
      <c r="E11" s="423"/>
      <c r="F11" s="158"/>
      <c r="G11" s="120"/>
      <c r="H11" s="120"/>
      <c r="I11" s="120"/>
    </row>
    <row r="12" spans="1:31" ht="21" customHeight="1" thickTop="1">
      <c r="B12" s="148" t="s">
        <v>211</v>
      </c>
      <c r="C12" s="149"/>
      <c r="D12" s="149"/>
      <c r="E12" s="149"/>
      <c r="F12" s="171">
        <f>SUM(F9:F11)</f>
        <v>0</v>
      </c>
      <c r="H12" s="120"/>
      <c r="I12" s="120"/>
    </row>
    <row r="13" spans="1:31" s="125" customFormat="1" ht="21.75" customHeight="1">
      <c r="A13" s="127"/>
      <c r="B13" s="128"/>
      <c r="C13" s="128"/>
      <c r="D13" s="128"/>
      <c r="E13" s="128"/>
      <c r="F13" s="128"/>
      <c r="G13" s="124"/>
      <c r="H13" s="124"/>
      <c r="I13" s="124"/>
      <c r="AC13" s="297"/>
      <c r="AD13" s="297"/>
      <c r="AE13" s="297"/>
    </row>
    <row r="14" spans="1:31" ht="15.95" customHeight="1">
      <c r="A14" s="119" t="s">
        <v>27</v>
      </c>
      <c r="C14" s="129"/>
      <c r="D14" s="129"/>
      <c r="E14" s="120"/>
      <c r="F14" s="120"/>
      <c r="G14" s="120"/>
      <c r="H14" s="120"/>
      <c r="I14" s="120"/>
    </row>
    <row r="15" spans="1:31" ht="15.95" customHeight="1">
      <c r="A15" s="119" t="s">
        <v>177</v>
      </c>
      <c r="C15" s="129"/>
      <c r="D15" s="129"/>
      <c r="E15" s="120"/>
      <c r="F15" s="120"/>
      <c r="G15" s="120"/>
      <c r="H15" s="120"/>
      <c r="I15" s="120"/>
    </row>
    <row r="16" spans="1:31" ht="15.95" customHeight="1">
      <c r="A16" s="119" t="s">
        <v>97</v>
      </c>
      <c r="C16" s="129"/>
      <c r="D16" s="129"/>
      <c r="E16" s="120"/>
      <c r="F16" s="120"/>
      <c r="G16" s="120"/>
      <c r="H16" s="120"/>
      <c r="I16" s="120"/>
    </row>
    <row r="17" spans="1:31" s="131" customFormat="1" ht="15.75" customHeight="1">
      <c r="A17" s="130" t="s">
        <v>64</v>
      </c>
      <c r="C17" s="132"/>
      <c r="D17" s="132"/>
      <c r="E17" s="133"/>
      <c r="F17" s="133"/>
      <c r="G17" s="133"/>
      <c r="H17" s="133"/>
      <c r="I17" s="133"/>
      <c r="AC17" s="299"/>
      <c r="AD17" s="299"/>
      <c r="AE17" s="299"/>
    </row>
    <row r="18" spans="1:31" s="131" customFormat="1" ht="15" customHeight="1">
      <c r="A18" s="134"/>
      <c r="C18" s="132"/>
      <c r="D18" s="132"/>
      <c r="E18" s="133"/>
      <c r="F18" s="133"/>
      <c r="G18" s="133"/>
      <c r="H18" s="133"/>
      <c r="I18" s="133"/>
      <c r="AC18" s="299"/>
      <c r="AD18" s="299"/>
      <c r="AE18" s="299"/>
    </row>
    <row r="19" spans="1:31" ht="21" customHeight="1">
      <c r="A19" s="119"/>
      <c r="B19" s="135" t="s">
        <v>102</v>
      </c>
      <c r="C19" s="135"/>
      <c r="D19" s="135"/>
      <c r="E19" s="135"/>
      <c r="F19" s="135"/>
      <c r="G19" s="120"/>
      <c r="H19" s="120"/>
      <c r="I19" s="120"/>
    </row>
    <row r="20" spans="1:31" ht="21" customHeight="1" thickBot="1">
      <c r="A20" s="120"/>
      <c r="B20" s="136" t="s">
        <v>29</v>
      </c>
      <c r="C20" s="136" t="s">
        <v>39</v>
      </c>
      <c r="D20" s="137" t="s">
        <v>40</v>
      </c>
      <c r="E20" s="137" t="s">
        <v>47</v>
      </c>
      <c r="F20" s="138" t="s">
        <v>73</v>
      </c>
      <c r="G20" s="120"/>
      <c r="H20" s="120"/>
      <c r="I20" s="120"/>
    </row>
    <row r="21" spans="1:31" ht="21" customHeight="1" thickTop="1">
      <c r="A21" s="120"/>
      <c r="B21" s="237" t="s">
        <v>25</v>
      </c>
      <c r="C21" s="283" t="s">
        <v>133</v>
      </c>
      <c r="D21" s="237">
        <v>1</v>
      </c>
      <c r="E21" s="304" t="s">
        <v>104</v>
      </c>
      <c r="F21" s="240">
        <v>300000</v>
      </c>
      <c r="G21" s="120"/>
      <c r="H21" s="120"/>
      <c r="I21" s="120"/>
    </row>
    <row r="22" spans="1:31" ht="21" customHeight="1">
      <c r="B22" s="139">
        <v>1</v>
      </c>
      <c r="C22" s="140"/>
      <c r="D22" s="141"/>
      <c r="E22" s="305"/>
      <c r="F22" s="142"/>
      <c r="G22" s="119"/>
      <c r="I22" s="120" t="str">
        <f>IF(F22&gt;=500000,"選定（限定）理由書の作成を確認してください","")</f>
        <v/>
      </c>
    </row>
    <row r="23" spans="1:31" ht="21" customHeight="1">
      <c r="A23" s="120"/>
      <c r="B23" s="139">
        <v>2</v>
      </c>
      <c r="C23" s="140"/>
      <c r="D23" s="141"/>
      <c r="E23" s="305"/>
      <c r="F23" s="143"/>
      <c r="G23" s="120"/>
      <c r="I23" s="120" t="str">
        <f>IF(F23&gt;=500000,"選定（限定）理由書の作成を確認してください","")</f>
        <v/>
      </c>
    </row>
    <row r="24" spans="1:31" ht="21" customHeight="1">
      <c r="A24" s="120"/>
      <c r="B24" s="139">
        <v>3</v>
      </c>
      <c r="C24" s="140"/>
      <c r="D24" s="141"/>
      <c r="E24" s="305"/>
      <c r="F24" s="143"/>
      <c r="G24" s="120"/>
      <c r="I24" s="120" t="str">
        <f>IF(F24&gt;=500000,"選定（限定）理由書の作成を確認してください","")</f>
        <v/>
      </c>
    </row>
    <row r="25" spans="1:31" s="119" customFormat="1" ht="21" customHeight="1">
      <c r="A25" s="120"/>
      <c r="B25" s="139">
        <v>4</v>
      </c>
      <c r="C25" s="140"/>
      <c r="D25" s="141"/>
      <c r="E25" s="305"/>
      <c r="F25" s="143"/>
      <c r="G25" s="120"/>
      <c r="I25" s="120" t="str">
        <f>IF(F25&gt;=500000,"選定（限定）理由書の作成を確認してください","")</f>
        <v/>
      </c>
      <c r="AC25" s="126"/>
      <c r="AD25" s="126"/>
      <c r="AE25" s="126"/>
    </row>
    <row r="26" spans="1:31" ht="21" customHeight="1" thickBot="1">
      <c r="B26" s="144">
        <v>5</v>
      </c>
      <c r="C26" s="145"/>
      <c r="D26" s="146"/>
      <c r="E26" s="306"/>
      <c r="F26" s="147"/>
      <c r="G26" s="119"/>
      <c r="I26" s="120" t="str">
        <f>IF(F26&gt;=500000,"選定（限定）理由書の作成を確認してください","")</f>
        <v/>
      </c>
    </row>
    <row r="27" spans="1:31" s="119" customFormat="1" ht="22.5" customHeight="1" thickTop="1">
      <c r="A27" s="14"/>
      <c r="B27" s="148" t="s">
        <v>43</v>
      </c>
      <c r="C27" s="149"/>
      <c r="D27" s="149"/>
      <c r="E27" s="149"/>
      <c r="F27" s="171">
        <f>SUM(F22:F26)</f>
        <v>0</v>
      </c>
      <c r="G27" s="14"/>
      <c r="AC27" s="126"/>
      <c r="AD27" s="126"/>
      <c r="AE27" s="126"/>
    </row>
    <row r="28" spans="1:31" ht="15" customHeight="1">
      <c r="B28" s="150"/>
      <c r="C28" s="150"/>
      <c r="D28" s="150"/>
      <c r="E28" s="151"/>
      <c r="F28" s="152"/>
      <c r="G28" s="120"/>
      <c r="I28" s="119"/>
    </row>
    <row r="29" spans="1:31" ht="21" customHeight="1">
      <c r="B29" s="135" t="s">
        <v>134</v>
      </c>
      <c r="C29" s="135"/>
      <c r="D29" s="135"/>
      <c r="E29" s="135"/>
      <c r="F29" s="135"/>
      <c r="G29" s="120"/>
      <c r="I29" s="120"/>
    </row>
    <row r="30" spans="1:31" ht="21" customHeight="1">
      <c r="B30" s="153" t="s">
        <v>29</v>
      </c>
      <c r="C30" s="153" t="s">
        <v>39</v>
      </c>
      <c r="D30" s="154" t="s">
        <v>40</v>
      </c>
      <c r="E30" s="154" t="s">
        <v>48</v>
      </c>
      <c r="F30" s="138" t="s">
        <v>74</v>
      </c>
      <c r="G30" s="120"/>
    </row>
    <row r="31" spans="1:31" ht="21" customHeight="1">
      <c r="B31" s="139">
        <v>1</v>
      </c>
      <c r="C31" s="140"/>
      <c r="D31" s="155"/>
      <c r="E31" s="305"/>
      <c r="F31" s="143"/>
      <c r="G31" s="120"/>
      <c r="I31" s="120" t="str">
        <f>IF(F31&gt;=500000,"選定（限定）理由書の作成を確認してください","")</f>
        <v/>
      </c>
    </row>
    <row r="32" spans="1:31" ht="21" customHeight="1">
      <c r="B32" s="139">
        <v>2</v>
      </c>
      <c r="C32" s="140"/>
      <c r="D32" s="155"/>
      <c r="E32" s="305"/>
      <c r="F32" s="143"/>
      <c r="G32" s="120"/>
      <c r="I32" s="120" t="str">
        <f>IF(F32&gt;=500000,"選定（限定）理由書の作成を確認してください","")</f>
        <v/>
      </c>
    </row>
    <row r="33" spans="1:9" ht="21" customHeight="1" thickBot="1">
      <c r="A33" s="120"/>
      <c r="B33" s="139">
        <v>3</v>
      </c>
      <c r="C33" s="156"/>
      <c r="D33" s="157"/>
      <c r="E33" s="307"/>
      <c r="F33" s="158"/>
      <c r="G33" s="120"/>
      <c r="I33" s="120" t="str">
        <f>IF(F33&gt;=500000,"選定（限定）理由書の作成を確認してください","")</f>
        <v/>
      </c>
    </row>
    <row r="34" spans="1:9" ht="21" customHeight="1" thickTop="1">
      <c r="B34" s="148" t="s">
        <v>43</v>
      </c>
      <c r="C34" s="149"/>
      <c r="D34" s="149"/>
      <c r="E34" s="149"/>
      <c r="F34" s="171">
        <f>SUM(F31:F33)</f>
        <v>0</v>
      </c>
      <c r="I34" s="120"/>
    </row>
    <row r="35" spans="1:9" ht="15" customHeight="1">
      <c r="B35" s="150"/>
      <c r="C35" s="150"/>
      <c r="D35" s="150"/>
      <c r="E35" s="151"/>
      <c r="F35" s="152"/>
      <c r="G35" s="120"/>
      <c r="I35" s="119"/>
    </row>
    <row r="36" spans="1:9" ht="21" customHeight="1">
      <c r="B36" s="135" t="s">
        <v>135</v>
      </c>
      <c r="C36" s="135"/>
      <c r="D36" s="135"/>
      <c r="E36" s="135"/>
      <c r="F36" s="135"/>
      <c r="G36" s="120"/>
      <c r="I36" s="120"/>
    </row>
    <row r="37" spans="1:9" ht="21" customHeight="1">
      <c r="B37" s="153" t="s">
        <v>29</v>
      </c>
      <c r="C37" s="153" t="s">
        <v>39</v>
      </c>
      <c r="D37" s="154" t="s">
        <v>40</v>
      </c>
      <c r="E37" s="154" t="s">
        <v>48</v>
      </c>
      <c r="F37" s="138" t="s">
        <v>74</v>
      </c>
      <c r="G37" s="120"/>
    </row>
    <row r="38" spans="1:9" ht="21" customHeight="1">
      <c r="B38" s="139">
        <v>1</v>
      </c>
      <c r="C38" s="140"/>
      <c r="D38" s="155"/>
      <c r="E38" s="305"/>
      <c r="F38" s="143"/>
      <c r="G38" s="120"/>
      <c r="I38" s="120" t="str">
        <f>IF(F38&gt;=500000,"選定（限定）理由書の作成を確認してください","")</f>
        <v/>
      </c>
    </row>
    <row r="39" spans="1:9" ht="21" customHeight="1">
      <c r="B39" s="139">
        <v>2</v>
      </c>
      <c r="C39" s="140"/>
      <c r="D39" s="155"/>
      <c r="E39" s="305"/>
      <c r="F39" s="143"/>
      <c r="G39" s="120"/>
      <c r="I39" s="120" t="str">
        <f>IF(F39&gt;=500000,"選定（限定）理由書の作成を確認してください","")</f>
        <v/>
      </c>
    </row>
    <row r="40" spans="1:9" ht="21" customHeight="1" thickBot="1">
      <c r="A40" s="120"/>
      <c r="B40" s="159">
        <v>3</v>
      </c>
      <c r="C40" s="156"/>
      <c r="D40" s="157"/>
      <c r="E40" s="307"/>
      <c r="F40" s="158"/>
      <c r="G40" s="120"/>
      <c r="I40" s="120" t="str">
        <f>IF(F40&gt;=500000,"選定（限定）理由書の作成を確認してください","")</f>
        <v/>
      </c>
    </row>
    <row r="41" spans="1:9" ht="21" customHeight="1" thickTop="1">
      <c r="B41" s="148" t="s">
        <v>43</v>
      </c>
      <c r="C41" s="149"/>
      <c r="D41" s="149"/>
      <c r="E41" s="149"/>
      <c r="F41" s="171">
        <f>SUM(F38:F40)</f>
        <v>0</v>
      </c>
      <c r="I41" s="120"/>
    </row>
    <row r="42" spans="1:9" ht="15" customHeight="1">
      <c r="A42" s="120"/>
      <c r="B42" s="160"/>
      <c r="C42" s="160"/>
      <c r="D42" s="160"/>
      <c r="E42" s="160"/>
      <c r="F42" s="161"/>
      <c r="G42" s="120"/>
      <c r="I42" s="120"/>
    </row>
    <row r="43" spans="1:9" ht="21" customHeight="1">
      <c r="B43" s="135" t="s">
        <v>136</v>
      </c>
      <c r="C43" s="135"/>
      <c r="D43" s="135"/>
      <c r="E43" s="135"/>
      <c r="F43" s="135"/>
      <c r="G43" s="120"/>
      <c r="I43" s="120"/>
    </row>
    <row r="44" spans="1:9" ht="21" customHeight="1">
      <c r="B44" s="153" t="s">
        <v>29</v>
      </c>
      <c r="C44" s="153" t="s">
        <v>39</v>
      </c>
      <c r="D44" s="154" t="s">
        <v>40</v>
      </c>
      <c r="E44" s="154" t="s">
        <v>48</v>
      </c>
      <c r="F44" s="138" t="s">
        <v>74</v>
      </c>
      <c r="G44" s="120"/>
    </row>
    <row r="45" spans="1:9" ht="21" customHeight="1">
      <c r="B45" s="139">
        <v>1</v>
      </c>
      <c r="C45" s="140"/>
      <c r="D45" s="162"/>
      <c r="E45" s="308"/>
      <c r="F45" s="143"/>
      <c r="G45" s="120"/>
      <c r="I45" s="120" t="str">
        <f>IF(F45&gt;=500000,"選定（限定）理由書の作成を確認してください","")</f>
        <v/>
      </c>
    </row>
    <row r="46" spans="1:9" ht="21" customHeight="1">
      <c r="B46" s="139">
        <v>2</v>
      </c>
      <c r="C46" s="140"/>
      <c r="D46" s="155"/>
      <c r="E46" s="305"/>
      <c r="F46" s="143"/>
      <c r="G46" s="120"/>
      <c r="I46" s="120" t="str">
        <f>IF(F46&gt;=500000,"選定（限定）理由書の作成を確認してください","")</f>
        <v/>
      </c>
    </row>
    <row r="47" spans="1:9" ht="21" customHeight="1" thickBot="1">
      <c r="B47" s="139">
        <v>3</v>
      </c>
      <c r="C47" s="140"/>
      <c r="D47" s="155"/>
      <c r="E47" s="305"/>
      <c r="F47" s="143"/>
      <c r="I47" s="120" t="str">
        <f>IF(F47&gt;=500000,"選定（限定）理由書の作成を確認してください","")</f>
        <v/>
      </c>
    </row>
    <row r="48" spans="1:9" ht="21" customHeight="1" thickTop="1">
      <c r="A48" s="120"/>
      <c r="B48" s="148" t="s">
        <v>43</v>
      </c>
      <c r="C48" s="149"/>
      <c r="D48" s="149"/>
      <c r="E48" s="149"/>
      <c r="F48" s="171">
        <f>SUM(F45:F47)</f>
        <v>0</v>
      </c>
      <c r="G48" s="120"/>
      <c r="H48" s="120"/>
      <c r="I48" s="120"/>
    </row>
    <row r="49" spans="1:31" ht="20.100000000000001" customHeight="1">
      <c r="B49" s="160"/>
      <c r="C49" s="160"/>
      <c r="D49" s="160"/>
      <c r="E49" s="160"/>
      <c r="F49" s="161"/>
      <c r="H49" s="120"/>
      <c r="I49" s="120"/>
    </row>
    <row r="50" spans="1:31" ht="30" customHeight="1">
      <c r="A50" s="119"/>
      <c r="B50" s="164"/>
      <c r="C50" s="165" t="s">
        <v>52</v>
      </c>
      <c r="D50" s="166" t="s">
        <v>53</v>
      </c>
      <c r="E50" s="166" t="s">
        <v>69</v>
      </c>
      <c r="G50" s="120"/>
      <c r="H50" s="120"/>
    </row>
    <row r="51" spans="1:31" ht="39.950000000000003" customHeight="1">
      <c r="A51" s="120"/>
      <c r="B51" s="167"/>
      <c r="C51" s="172">
        <f>F27+F34+F41+F48</f>
        <v>0</v>
      </c>
      <c r="D51" s="280" t="e">
        <f>VLOOKUP(C5,AC53:AD55,2,0)</f>
        <v>#N/A</v>
      </c>
      <c r="E51" s="173" t="e">
        <f>VLOOKUP(C5,AC53:AE55,3,0)</f>
        <v>#N/A</v>
      </c>
      <c r="F51" s="120"/>
      <c r="G51" s="120"/>
    </row>
    <row r="52" spans="1:31" ht="15.75" customHeight="1">
      <c r="A52" s="120"/>
      <c r="B52" s="120"/>
      <c r="C52" s="120"/>
      <c r="D52" s="120"/>
      <c r="E52" s="168"/>
      <c r="F52" s="120"/>
      <c r="G52" s="120"/>
      <c r="H52" s="120"/>
    </row>
    <row r="53" spans="1:31" ht="21" customHeight="1">
      <c r="A53" s="119"/>
      <c r="B53" s="120"/>
      <c r="C53" s="120"/>
      <c r="D53" s="120"/>
      <c r="E53" s="120"/>
      <c r="F53" s="120"/>
      <c r="G53" s="120"/>
      <c r="AC53" s="301" t="s">
        <v>192</v>
      </c>
      <c r="AD53" s="302" t="s">
        <v>203</v>
      </c>
      <c r="AE53" s="303">
        <f>IF(C51/2&gt;500000,500000,ROUNDDOWN(C51/2,-3))</f>
        <v>0</v>
      </c>
    </row>
    <row r="54" spans="1:31" ht="21" customHeight="1">
      <c r="B54" s="120"/>
      <c r="C54" s="120"/>
      <c r="D54" s="120"/>
      <c r="E54" s="120"/>
      <c r="F54" s="120"/>
      <c r="G54" s="120"/>
      <c r="AC54" s="301" t="s">
        <v>193</v>
      </c>
      <c r="AD54" s="302" t="s">
        <v>203</v>
      </c>
      <c r="AE54" s="303">
        <f>IF(C51/2&gt;2500000,2500000,ROUNDDOWN(C51/2,-3))</f>
        <v>0</v>
      </c>
    </row>
    <row r="55" spans="1:31" ht="21" customHeight="1">
      <c r="A55" s="120"/>
      <c r="B55" s="120"/>
      <c r="C55" s="120"/>
      <c r="D55" s="120"/>
      <c r="E55" s="120"/>
      <c r="F55" s="120"/>
      <c r="G55" s="120"/>
      <c r="AC55" s="301" t="s">
        <v>194</v>
      </c>
      <c r="AD55" s="302" t="s">
        <v>204</v>
      </c>
      <c r="AE55" s="303">
        <f>IF(C51*2/3&gt;5000000,5000000,ROUNDDOWN(C51*2/3,-3))</f>
        <v>0</v>
      </c>
    </row>
    <row r="56" spans="1:31" ht="15.95" customHeight="1">
      <c r="A56" s="120"/>
      <c r="B56" s="120"/>
      <c r="C56" s="120"/>
      <c r="D56" s="120"/>
      <c r="E56" s="120"/>
      <c r="F56" s="120"/>
      <c r="G56" s="120"/>
      <c r="H56" s="120"/>
    </row>
    <row r="57" spans="1:31" s="119" customFormat="1" ht="15.95" customHeight="1">
      <c r="A57" s="120"/>
      <c r="B57" s="120"/>
      <c r="C57" s="120"/>
      <c r="D57" s="120"/>
      <c r="E57" s="120"/>
      <c r="F57" s="120"/>
      <c r="G57" s="14"/>
      <c r="H57" s="120"/>
      <c r="AC57" s="126"/>
      <c r="AD57" s="126"/>
      <c r="AE57" s="126"/>
    </row>
    <row r="58" spans="1:31" ht="15.95" customHeight="1">
      <c r="A58" s="120"/>
      <c r="H58" s="120"/>
    </row>
    <row r="59" spans="1:31" ht="15.95" customHeight="1">
      <c r="A59" s="119"/>
      <c r="H59" s="120"/>
    </row>
    <row r="60" spans="1:31" ht="15.95" customHeight="1">
      <c r="A60" s="120"/>
      <c r="H60" s="120"/>
    </row>
    <row r="61" spans="1:31" s="119" customFormat="1" ht="15.95" customHeight="1">
      <c r="A61" s="120"/>
      <c r="B61" s="14"/>
      <c r="C61" s="14"/>
      <c r="D61" s="14"/>
      <c r="E61" s="14"/>
      <c r="F61" s="14"/>
      <c r="G61" s="14"/>
      <c r="H61" s="120"/>
      <c r="AC61" s="126"/>
      <c r="AD61" s="126"/>
      <c r="AE61" s="126"/>
    </row>
    <row r="62" spans="1:31" s="119" customFormat="1" ht="15.95" customHeight="1">
      <c r="A62" s="120"/>
      <c r="B62" s="14"/>
      <c r="C62" s="14"/>
      <c r="D62" s="14"/>
      <c r="E62" s="14"/>
      <c r="F62" s="14"/>
      <c r="G62" s="14"/>
      <c r="H62" s="14"/>
      <c r="AC62" s="126"/>
      <c r="AD62" s="126"/>
      <c r="AE62" s="126"/>
    </row>
    <row r="63" spans="1:31" ht="15.95" customHeight="1">
      <c r="A63" s="120"/>
    </row>
    <row r="64" spans="1:31" ht="15.95" customHeight="1">
      <c r="A64" s="120"/>
    </row>
    <row r="65" spans="1:8" ht="15.95" customHeight="1">
      <c r="A65" s="120"/>
    </row>
    <row r="66" spans="1:8" ht="15.95" customHeight="1">
      <c r="A66" s="120"/>
    </row>
    <row r="67" spans="1:8" ht="15.95" customHeight="1">
      <c r="A67" s="120"/>
    </row>
    <row r="68" spans="1:8" ht="15.95" customHeight="1">
      <c r="A68" s="120"/>
    </row>
    <row r="69" spans="1:8" ht="15.95" customHeight="1">
      <c r="A69" s="120"/>
    </row>
    <row r="70" spans="1:8" ht="15.95" customHeight="1">
      <c r="A70" s="120"/>
    </row>
    <row r="71" spans="1:8" ht="15.95" customHeight="1">
      <c r="A71" s="120"/>
    </row>
    <row r="72" spans="1:8" ht="15.95" customHeight="1">
      <c r="A72" s="120"/>
    </row>
    <row r="73" spans="1:8" ht="15.95" customHeight="1">
      <c r="G73" s="120"/>
    </row>
    <row r="74" spans="1:8" ht="15.95" customHeight="1">
      <c r="B74" s="120"/>
      <c r="C74" s="120"/>
      <c r="D74" s="120"/>
      <c r="E74" s="120"/>
      <c r="F74" s="120"/>
      <c r="G74" s="120"/>
    </row>
    <row r="75" spans="1:8" ht="15" customHeight="1">
      <c r="B75" s="120"/>
      <c r="C75" s="120"/>
      <c r="D75" s="120"/>
      <c r="E75" s="120"/>
      <c r="F75" s="120"/>
      <c r="G75" s="120"/>
    </row>
    <row r="76" spans="1:8" ht="15" customHeight="1">
      <c r="B76" s="120"/>
      <c r="C76" s="120"/>
      <c r="D76" s="120"/>
      <c r="E76" s="120"/>
      <c r="F76" s="120"/>
      <c r="G76" s="120"/>
    </row>
    <row r="77" spans="1:8" ht="15" customHeight="1">
      <c r="B77" s="169"/>
      <c r="C77" s="120"/>
      <c r="D77" s="120"/>
      <c r="E77" s="120"/>
      <c r="F77" s="120"/>
      <c r="G77" s="120"/>
    </row>
    <row r="78" spans="1:8" ht="18.75" customHeight="1">
      <c r="B78" s="120"/>
      <c r="C78" s="120"/>
      <c r="D78" s="120"/>
      <c r="E78" s="120"/>
      <c r="F78" s="120"/>
      <c r="G78" s="120"/>
      <c r="H78" s="120"/>
    </row>
    <row r="79" spans="1:8" ht="18.75" customHeight="1">
      <c r="B79" s="120"/>
      <c r="C79" s="120"/>
      <c r="D79" s="120"/>
      <c r="E79" s="120"/>
      <c r="F79" s="120"/>
      <c r="G79" s="120"/>
      <c r="H79" s="120"/>
    </row>
    <row r="80" spans="1:8" ht="18.75" customHeight="1">
      <c r="B80" s="120"/>
      <c r="C80" s="120"/>
      <c r="D80" s="120"/>
      <c r="E80" s="120"/>
      <c r="F80" s="120"/>
      <c r="G80" s="120"/>
      <c r="H80" s="120"/>
    </row>
    <row r="81" spans="1:8" ht="15" customHeight="1">
      <c r="B81" s="120"/>
      <c r="C81" s="120"/>
      <c r="D81" s="120"/>
      <c r="E81" s="120"/>
      <c r="F81" s="120"/>
      <c r="G81" s="120"/>
      <c r="H81" s="120"/>
    </row>
    <row r="82" spans="1:8" ht="18.75" customHeight="1">
      <c r="B82" s="120"/>
      <c r="C82" s="120"/>
      <c r="D82" s="120"/>
      <c r="E82" s="120"/>
      <c r="F82" s="120"/>
      <c r="G82" s="120"/>
      <c r="H82" s="120"/>
    </row>
    <row r="83" spans="1:8" ht="18.75" customHeight="1">
      <c r="B83" s="120"/>
      <c r="C83" s="120"/>
      <c r="D83" s="120"/>
      <c r="E83" s="120"/>
      <c r="F83" s="120"/>
      <c r="G83" s="120"/>
      <c r="H83" s="120"/>
    </row>
    <row r="84" spans="1:8" ht="18.75" customHeight="1">
      <c r="B84" s="120"/>
      <c r="C84" s="120"/>
      <c r="D84" s="120"/>
      <c r="E84" s="120"/>
      <c r="F84" s="120"/>
      <c r="G84" s="120"/>
      <c r="H84" s="120"/>
    </row>
    <row r="85" spans="1:8" ht="18.75" customHeight="1">
      <c r="B85" s="120"/>
      <c r="C85" s="120"/>
      <c r="D85" s="120"/>
      <c r="E85" s="120"/>
      <c r="F85" s="120"/>
      <c r="G85" s="120"/>
      <c r="H85" s="120"/>
    </row>
    <row r="86" spans="1:8" ht="18.75" customHeight="1">
      <c r="B86" s="120"/>
      <c r="C86" s="120"/>
      <c r="D86" s="120"/>
      <c r="E86" s="120"/>
      <c r="F86" s="120"/>
      <c r="G86" s="120"/>
      <c r="H86" s="119"/>
    </row>
    <row r="87" spans="1:8" ht="18.75" customHeight="1">
      <c r="B87" s="120"/>
      <c r="C87" s="120"/>
      <c r="D87" s="120"/>
      <c r="E87" s="120"/>
      <c r="F87" s="120"/>
      <c r="G87" s="120"/>
      <c r="H87" s="120"/>
    </row>
    <row r="88" spans="1:8" ht="18.75" customHeight="1">
      <c r="B88" s="120"/>
      <c r="C88" s="120"/>
      <c r="D88" s="120"/>
      <c r="E88" s="120"/>
      <c r="F88" s="120"/>
      <c r="G88" s="120"/>
      <c r="H88" s="120"/>
    </row>
    <row r="89" spans="1:8" ht="18.75" customHeight="1">
      <c r="A89" s="120"/>
      <c r="B89" s="120"/>
      <c r="C89" s="120"/>
      <c r="D89" s="120"/>
      <c r="E89" s="120"/>
      <c r="F89" s="120"/>
      <c r="G89" s="120"/>
      <c r="H89" s="120"/>
    </row>
    <row r="90" spans="1:8" ht="18.75" customHeight="1">
      <c r="A90" s="120"/>
      <c r="B90" s="120"/>
      <c r="C90" s="120"/>
      <c r="D90" s="120"/>
      <c r="E90" s="120"/>
      <c r="F90" s="120"/>
      <c r="G90" s="120"/>
      <c r="H90" s="119"/>
    </row>
    <row r="91" spans="1:8" ht="18.75" customHeight="1">
      <c r="A91" s="120"/>
      <c r="B91" s="120"/>
      <c r="C91" s="120"/>
      <c r="D91" s="120"/>
      <c r="E91" s="120"/>
      <c r="F91" s="120"/>
      <c r="G91" s="120"/>
      <c r="H91" s="120"/>
    </row>
    <row r="92" spans="1:8" ht="18.75" customHeight="1">
      <c r="A92" s="120"/>
      <c r="B92" s="120"/>
      <c r="C92" s="120"/>
      <c r="D92" s="120"/>
      <c r="E92" s="120"/>
      <c r="F92" s="120"/>
      <c r="G92" s="120"/>
      <c r="H92" s="120"/>
    </row>
    <row r="93" spans="1:8" ht="18.75" customHeight="1">
      <c r="A93" s="120"/>
      <c r="B93" s="120"/>
      <c r="C93" s="120"/>
      <c r="D93" s="120"/>
      <c r="E93" s="120"/>
      <c r="F93" s="120"/>
      <c r="G93" s="120"/>
      <c r="H93" s="120"/>
    </row>
    <row r="94" spans="1:8" ht="18.75" customHeight="1">
      <c r="A94" s="120"/>
      <c r="B94" s="120"/>
      <c r="C94" s="120"/>
      <c r="D94" s="120"/>
      <c r="E94" s="120"/>
      <c r="F94" s="120"/>
      <c r="G94" s="120"/>
      <c r="H94" s="120"/>
    </row>
    <row r="95" spans="1:8" ht="18.75" customHeight="1">
      <c r="A95" s="119"/>
      <c r="B95" s="120"/>
      <c r="C95" s="120"/>
      <c r="D95" s="120"/>
      <c r="E95" s="120"/>
      <c r="F95" s="120"/>
      <c r="G95" s="170"/>
      <c r="H95" s="120"/>
    </row>
    <row r="96" spans="1:8" ht="15" customHeight="1">
      <c r="A96" s="120"/>
      <c r="B96" s="120"/>
      <c r="C96" s="120"/>
      <c r="D96" s="120"/>
      <c r="E96" s="120"/>
      <c r="F96" s="120"/>
      <c r="G96" s="120"/>
      <c r="H96" s="119"/>
    </row>
    <row r="97" spans="1:8" ht="15" customHeight="1">
      <c r="A97" s="120"/>
      <c r="B97" s="120"/>
      <c r="C97" s="120"/>
      <c r="D97" s="120"/>
      <c r="E97" s="120"/>
      <c r="F97" s="120"/>
      <c r="G97" s="120"/>
      <c r="H97" s="120"/>
    </row>
    <row r="98" spans="1:8" ht="15" customHeight="1">
      <c r="A98" s="120"/>
      <c r="B98" s="120"/>
      <c r="C98" s="120"/>
      <c r="D98" s="120"/>
      <c r="E98" s="120"/>
      <c r="F98" s="120"/>
      <c r="G98" s="120"/>
      <c r="H98" s="120"/>
    </row>
    <row r="99" spans="1:8" ht="15" customHeight="1">
      <c r="A99" s="120"/>
      <c r="B99" s="120"/>
      <c r="C99" s="120"/>
      <c r="D99" s="120"/>
      <c r="E99" s="120"/>
      <c r="F99" s="120"/>
      <c r="G99" s="120"/>
      <c r="H99" s="120"/>
    </row>
    <row r="100" spans="1:8" ht="15" customHeight="1">
      <c r="A100" s="120"/>
      <c r="B100" s="120"/>
      <c r="C100" s="120"/>
      <c r="D100" s="120"/>
      <c r="E100" s="120"/>
      <c r="F100" s="120"/>
      <c r="G100" s="120"/>
      <c r="H100" s="119"/>
    </row>
    <row r="101" spans="1:8" ht="15" customHeight="1">
      <c r="A101" s="120"/>
      <c r="B101" s="120"/>
      <c r="C101" s="120"/>
      <c r="D101" s="120"/>
      <c r="E101" s="120"/>
      <c r="F101" s="120"/>
      <c r="G101" s="120"/>
      <c r="H101" s="120"/>
    </row>
    <row r="102" spans="1:8" ht="15" customHeight="1">
      <c r="A102" s="120"/>
      <c r="B102" s="120"/>
      <c r="C102" s="120"/>
      <c r="D102" s="120"/>
      <c r="E102" s="120"/>
      <c r="F102" s="120"/>
      <c r="G102" s="120"/>
      <c r="H102" s="120"/>
    </row>
    <row r="103" spans="1:8" ht="15" customHeight="1">
      <c r="A103" s="120"/>
      <c r="B103" s="120"/>
      <c r="C103" s="120"/>
      <c r="D103" s="120"/>
      <c r="E103" s="120"/>
      <c r="F103" s="120"/>
      <c r="G103" s="120"/>
      <c r="H103" s="120"/>
    </row>
    <row r="104" spans="1:8" ht="15" customHeight="1">
      <c r="A104" s="120"/>
      <c r="B104" s="120"/>
      <c r="C104" s="120"/>
      <c r="D104" s="120"/>
      <c r="E104" s="120"/>
      <c r="F104" s="120"/>
      <c r="G104" s="120"/>
      <c r="H104" s="120"/>
    </row>
    <row r="105" spans="1:8" ht="15" customHeight="1">
      <c r="A105" s="119"/>
      <c r="B105" s="120"/>
      <c r="C105" s="120"/>
      <c r="D105" s="120"/>
      <c r="E105" s="120"/>
      <c r="F105" s="120"/>
      <c r="G105" s="170"/>
      <c r="H105" s="120"/>
    </row>
    <row r="106" spans="1:8" ht="15" customHeight="1">
      <c r="B106" s="170"/>
      <c r="C106" s="170"/>
      <c r="D106" s="170"/>
      <c r="E106" s="170"/>
      <c r="F106" s="170"/>
      <c r="H106" s="120"/>
    </row>
    <row r="107" spans="1:8" ht="15" customHeight="1">
      <c r="B107" s="120"/>
      <c r="C107" s="120"/>
      <c r="D107" s="120"/>
      <c r="E107" s="120"/>
      <c r="F107" s="120"/>
      <c r="H107" s="120"/>
    </row>
    <row r="108" spans="1:8" ht="15" customHeight="1">
      <c r="B108" s="120"/>
      <c r="C108" s="120"/>
      <c r="D108" s="120"/>
      <c r="E108" s="120"/>
      <c r="F108" s="120"/>
      <c r="H108" s="120"/>
    </row>
    <row r="109" spans="1:8" ht="15" customHeight="1">
      <c r="B109" s="120"/>
      <c r="C109" s="120"/>
      <c r="D109" s="120"/>
      <c r="E109" s="120"/>
      <c r="F109" s="120"/>
      <c r="H109" s="120"/>
    </row>
    <row r="110" spans="1:8" ht="15" customHeight="1">
      <c r="B110" s="120"/>
      <c r="C110" s="120"/>
      <c r="D110" s="120"/>
      <c r="E110" s="120"/>
      <c r="F110" s="120"/>
      <c r="H110" s="119"/>
    </row>
    <row r="111" spans="1:8" ht="18.75" customHeight="1">
      <c r="B111" s="120"/>
      <c r="C111" s="120"/>
      <c r="D111" s="120"/>
      <c r="E111" s="120"/>
      <c r="F111" s="120"/>
    </row>
    <row r="112" spans="1:8" ht="18.75" customHeight="1">
      <c r="B112" s="120"/>
      <c r="C112" s="120"/>
      <c r="D112" s="120"/>
      <c r="E112" s="120"/>
      <c r="F112" s="120"/>
    </row>
    <row r="113" spans="2:6" ht="18.75" customHeight="1">
      <c r="B113" s="120"/>
      <c r="C113" s="120"/>
      <c r="D113" s="120"/>
      <c r="E113" s="120"/>
      <c r="F113" s="120"/>
    </row>
    <row r="114" spans="2:6" ht="18.75" customHeight="1">
      <c r="B114" s="120"/>
      <c r="C114" s="120"/>
      <c r="D114" s="120"/>
      <c r="E114" s="120"/>
      <c r="F114" s="120"/>
    </row>
    <row r="115" spans="2:6" ht="18.75" customHeight="1">
      <c r="B115" s="120"/>
      <c r="C115" s="120"/>
      <c r="D115" s="120"/>
      <c r="E115" s="120"/>
      <c r="F115" s="120"/>
    </row>
    <row r="116" spans="2:6" ht="18.75" customHeight="1">
      <c r="B116" s="120"/>
      <c r="C116" s="120"/>
      <c r="D116" s="120"/>
      <c r="E116" s="120"/>
      <c r="F116" s="120"/>
    </row>
    <row r="117" spans="2:6" ht="18.75" customHeight="1">
      <c r="B117" s="120"/>
      <c r="C117" s="120"/>
      <c r="D117" s="120"/>
      <c r="E117" s="120"/>
      <c r="F117" s="120"/>
    </row>
    <row r="118" spans="2:6" ht="18.75" customHeight="1">
      <c r="B118" s="120"/>
      <c r="C118" s="120"/>
      <c r="D118" s="120"/>
      <c r="E118" s="120"/>
      <c r="F118" s="120"/>
    </row>
    <row r="119" spans="2:6" ht="18.75" customHeight="1">
      <c r="B119" s="120"/>
      <c r="C119" s="120"/>
      <c r="D119" s="120"/>
      <c r="E119" s="120"/>
      <c r="F119" s="120"/>
    </row>
    <row r="120" spans="2:6" ht="18.75" customHeight="1">
      <c r="B120" s="120"/>
      <c r="C120" s="120"/>
      <c r="D120" s="120"/>
      <c r="E120" s="120"/>
      <c r="F120" s="120"/>
    </row>
    <row r="121" spans="2:6" ht="18.75" customHeight="1">
      <c r="B121" s="120"/>
      <c r="C121" s="120"/>
      <c r="D121" s="120"/>
      <c r="E121" s="120"/>
      <c r="F121" s="120"/>
    </row>
  </sheetData>
  <sheetProtection formatCells="0" formatColumns="0" formatRows="0" insertColumns="0" insertRows="0" insertHyperlinks="0" deleteColumns="0" deleteRows="0" selectLockedCells="1" sort="0" autoFilter="0" pivotTables="0"/>
  <mergeCells count="7">
    <mergeCell ref="D9:E9"/>
    <mergeCell ref="D10:E10"/>
    <mergeCell ref="D11:E11"/>
    <mergeCell ref="A2:G2"/>
    <mergeCell ref="D4:E4"/>
    <mergeCell ref="D5:E5"/>
    <mergeCell ref="D8:E8"/>
  </mergeCells>
  <phoneticPr fontId="2"/>
  <printOptions horizontalCentered="1"/>
  <pageMargins left="0.51181102362204722" right="0.51181102362204722" top="0.55118110236220474" bottom="0.35433070866141736"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EAFA1-4E14-42CE-B5FF-256693D3191C}">
  <sheetPr>
    <tabColor rgb="FFFF0000"/>
  </sheetPr>
  <dimension ref="A1:O51"/>
  <sheetViews>
    <sheetView view="pageBreakPreview" zoomScaleNormal="100" zoomScaleSheetLayoutView="100" zoomScalePageLayoutView="90" workbookViewId="0">
      <selection activeCell="B3" sqref="B3:C3"/>
    </sheetView>
  </sheetViews>
  <sheetFormatPr defaultColWidth="8.75" defaultRowHeight="13.5"/>
  <cols>
    <col min="1" max="1" width="10.625" style="286" customWidth="1"/>
    <col min="2" max="10" width="7.125" style="286" customWidth="1"/>
    <col min="11" max="11" width="7.625" style="286" customWidth="1"/>
    <col min="12" max="16384" width="8.75" style="286"/>
  </cols>
  <sheetData>
    <row r="1" spans="1:15" ht="24" customHeight="1">
      <c r="A1" s="284" t="s">
        <v>125</v>
      </c>
      <c r="B1" s="285"/>
      <c r="C1" s="285"/>
    </row>
    <row r="2" spans="1:15" ht="14.25" thickBot="1"/>
    <row r="3" spans="1:15" ht="28.15" customHeight="1" thickBot="1">
      <c r="A3" s="287" t="s">
        <v>124</v>
      </c>
      <c r="B3" s="439"/>
      <c r="C3" s="441"/>
      <c r="D3" s="442" t="s">
        <v>224</v>
      </c>
      <c r="E3" s="442"/>
      <c r="F3" s="442"/>
      <c r="G3" s="442"/>
      <c r="H3" s="442"/>
      <c r="I3" s="442"/>
      <c r="J3" s="442"/>
      <c r="K3" s="442"/>
      <c r="L3" s="288"/>
      <c r="M3" s="288"/>
      <c r="N3" s="288"/>
      <c r="O3" s="288"/>
    </row>
    <row r="4" spans="1:15" ht="18.75" customHeight="1">
      <c r="A4" s="429" t="s">
        <v>178</v>
      </c>
      <c r="B4" s="429"/>
      <c r="C4" s="429"/>
      <c r="D4" s="429"/>
      <c r="E4" s="429"/>
      <c r="F4" s="429"/>
      <c r="G4" s="429"/>
      <c r="H4" s="429"/>
      <c r="I4" s="429"/>
      <c r="J4" s="429"/>
      <c r="K4" s="429"/>
    </row>
    <row r="5" spans="1:15" ht="18.75" customHeight="1">
      <c r="A5" s="429"/>
      <c r="B5" s="429"/>
      <c r="C5" s="429"/>
      <c r="D5" s="429"/>
      <c r="E5" s="429"/>
      <c r="F5" s="429"/>
      <c r="G5" s="429"/>
      <c r="H5" s="429"/>
      <c r="I5" s="429"/>
      <c r="J5" s="429"/>
      <c r="K5" s="429"/>
    </row>
    <row r="6" spans="1:15" ht="18.75" customHeight="1">
      <c r="A6" s="429"/>
      <c r="B6" s="429"/>
      <c r="C6" s="429"/>
      <c r="D6" s="429"/>
      <c r="E6" s="429"/>
      <c r="F6" s="429"/>
      <c r="G6" s="429"/>
      <c r="H6" s="429"/>
      <c r="I6" s="429"/>
      <c r="J6" s="429"/>
      <c r="K6" s="429"/>
    </row>
    <row r="7" spans="1:15" ht="18.600000000000001" customHeight="1" thickBot="1">
      <c r="A7" s="429"/>
      <c r="B7" s="429"/>
      <c r="C7" s="429"/>
      <c r="D7" s="429"/>
      <c r="E7" s="429"/>
      <c r="F7" s="429"/>
      <c r="G7" s="429"/>
      <c r="H7" s="429"/>
      <c r="I7" s="429"/>
      <c r="J7" s="429"/>
      <c r="K7" s="429"/>
    </row>
    <row r="8" spans="1:15" s="11" customFormat="1" ht="28.15" customHeight="1" thickBot="1">
      <c r="A8" s="289" t="s">
        <v>60</v>
      </c>
      <c r="B8" s="439"/>
      <c r="C8" s="440"/>
      <c r="D8" s="440"/>
      <c r="E8" s="440"/>
      <c r="F8" s="440"/>
      <c r="G8" s="440"/>
      <c r="H8" s="440"/>
      <c r="I8" s="440"/>
      <c r="J8" s="440"/>
      <c r="K8" s="441"/>
    </row>
    <row r="9" spans="1:15">
      <c r="A9" s="430"/>
      <c r="B9" s="431"/>
      <c r="C9" s="431"/>
      <c r="D9" s="431"/>
      <c r="E9" s="431"/>
      <c r="F9" s="431"/>
      <c r="G9" s="431"/>
      <c r="H9" s="431"/>
      <c r="I9" s="431"/>
      <c r="J9" s="431"/>
      <c r="K9" s="432"/>
    </row>
    <row r="10" spans="1:15">
      <c r="A10" s="433"/>
      <c r="B10" s="434"/>
      <c r="C10" s="434"/>
      <c r="D10" s="434"/>
      <c r="E10" s="434"/>
      <c r="F10" s="434"/>
      <c r="G10" s="434"/>
      <c r="H10" s="434"/>
      <c r="I10" s="434"/>
      <c r="J10" s="434"/>
      <c r="K10" s="435"/>
    </row>
    <row r="11" spans="1:15">
      <c r="A11" s="433"/>
      <c r="B11" s="434"/>
      <c r="C11" s="434"/>
      <c r="D11" s="434"/>
      <c r="E11" s="434"/>
      <c r="F11" s="434"/>
      <c r="G11" s="434"/>
      <c r="H11" s="434"/>
      <c r="I11" s="434"/>
      <c r="J11" s="434"/>
      <c r="K11" s="435"/>
    </row>
    <row r="12" spans="1:15">
      <c r="A12" s="433"/>
      <c r="B12" s="434"/>
      <c r="C12" s="434"/>
      <c r="D12" s="434"/>
      <c r="E12" s="434"/>
      <c r="F12" s="434"/>
      <c r="G12" s="434"/>
      <c r="H12" s="434"/>
      <c r="I12" s="434"/>
      <c r="J12" s="434"/>
      <c r="K12" s="435"/>
    </row>
    <row r="13" spans="1:15">
      <c r="A13" s="433"/>
      <c r="B13" s="434"/>
      <c r="C13" s="434"/>
      <c r="D13" s="434"/>
      <c r="E13" s="434"/>
      <c r="F13" s="434"/>
      <c r="G13" s="434"/>
      <c r="H13" s="434"/>
      <c r="I13" s="434"/>
      <c r="J13" s="434"/>
      <c r="K13" s="435"/>
    </row>
    <row r="14" spans="1:15">
      <c r="A14" s="433"/>
      <c r="B14" s="434"/>
      <c r="C14" s="434"/>
      <c r="D14" s="434"/>
      <c r="E14" s="434"/>
      <c r="F14" s="434"/>
      <c r="G14" s="434"/>
      <c r="H14" s="434"/>
      <c r="I14" s="434"/>
      <c r="J14" s="434"/>
      <c r="K14" s="435"/>
    </row>
    <row r="15" spans="1:15">
      <c r="A15" s="433"/>
      <c r="B15" s="434"/>
      <c r="C15" s="434"/>
      <c r="D15" s="434"/>
      <c r="E15" s="434"/>
      <c r="F15" s="434"/>
      <c r="G15" s="434"/>
      <c r="H15" s="434"/>
      <c r="I15" s="434"/>
      <c r="J15" s="434"/>
      <c r="K15" s="435"/>
    </row>
    <row r="16" spans="1:15">
      <c r="A16" s="433"/>
      <c r="B16" s="434"/>
      <c r="C16" s="434"/>
      <c r="D16" s="434"/>
      <c r="E16" s="434"/>
      <c r="F16" s="434"/>
      <c r="G16" s="434"/>
      <c r="H16" s="434"/>
      <c r="I16" s="434"/>
      <c r="J16" s="434"/>
      <c r="K16" s="435"/>
    </row>
    <row r="17" spans="1:11">
      <c r="A17" s="433"/>
      <c r="B17" s="434"/>
      <c r="C17" s="434"/>
      <c r="D17" s="434"/>
      <c r="E17" s="434"/>
      <c r="F17" s="434"/>
      <c r="G17" s="434"/>
      <c r="H17" s="434"/>
      <c r="I17" s="434"/>
      <c r="J17" s="434"/>
      <c r="K17" s="435"/>
    </row>
    <row r="18" spans="1:11">
      <c r="A18" s="433"/>
      <c r="B18" s="434"/>
      <c r="C18" s="434"/>
      <c r="D18" s="434"/>
      <c r="E18" s="434"/>
      <c r="F18" s="434"/>
      <c r="G18" s="434"/>
      <c r="H18" s="434"/>
      <c r="I18" s="434"/>
      <c r="J18" s="434"/>
      <c r="K18" s="435"/>
    </row>
    <row r="19" spans="1:11">
      <c r="A19" s="433"/>
      <c r="B19" s="434"/>
      <c r="C19" s="434"/>
      <c r="D19" s="434"/>
      <c r="E19" s="434"/>
      <c r="F19" s="434"/>
      <c r="G19" s="434"/>
      <c r="H19" s="434"/>
      <c r="I19" s="434"/>
      <c r="J19" s="434"/>
      <c r="K19" s="435"/>
    </row>
    <row r="20" spans="1:11">
      <c r="A20" s="433"/>
      <c r="B20" s="434"/>
      <c r="C20" s="434"/>
      <c r="D20" s="434"/>
      <c r="E20" s="434"/>
      <c r="F20" s="434"/>
      <c r="G20" s="434"/>
      <c r="H20" s="434"/>
      <c r="I20" s="434"/>
      <c r="J20" s="434"/>
      <c r="K20" s="435"/>
    </row>
    <row r="21" spans="1:11">
      <c r="A21" s="433"/>
      <c r="B21" s="434"/>
      <c r="C21" s="434"/>
      <c r="D21" s="434"/>
      <c r="E21" s="434"/>
      <c r="F21" s="434"/>
      <c r="G21" s="434"/>
      <c r="H21" s="434"/>
      <c r="I21" s="434"/>
      <c r="J21" s="434"/>
      <c r="K21" s="435"/>
    </row>
    <row r="22" spans="1:11">
      <c r="A22" s="433"/>
      <c r="B22" s="434"/>
      <c r="C22" s="434"/>
      <c r="D22" s="434"/>
      <c r="E22" s="434"/>
      <c r="F22" s="434"/>
      <c r="G22" s="434"/>
      <c r="H22" s="434"/>
      <c r="I22" s="434"/>
      <c r="J22" s="434"/>
      <c r="K22" s="435"/>
    </row>
    <row r="23" spans="1:11">
      <c r="A23" s="433"/>
      <c r="B23" s="434"/>
      <c r="C23" s="434"/>
      <c r="D23" s="434"/>
      <c r="E23" s="434"/>
      <c r="F23" s="434"/>
      <c r="G23" s="434"/>
      <c r="H23" s="434"/>
      <c r="I23" s="434"/>
      <c r="J23" s="434"/>
      <c r="K23" s="435"/>
    </row>
    <row r="24" spans="1:11">
      <c r="A24" s="433"/>
      <c r="B24" s="434"/>
      <c r="C24" s="434"/>
      <c r="D24" s="434"/>
      <c r="E24" s="434"/>
      <c r="F24" s="434"/>
      <c r="G24" s="434"/>
      <c r="H24" s="434"/>
      <c r="I24" s="434"/>
      <c r="J24" s="434"/>
      <c r="K24" s="435"/>
    </row>
    <row r="25" spans="1:11">
      <c r="A25" s="433"/>
      <c r="B25" s="434"/>
      <c r="C25" s="434"/>
      <c r="D25" s="434"/>
      <c r="E25" s="434"/>
      <c r="F25" s="434"/>
      <c r="G25" s="434"/>
      <c r="H25" s="434"/>
      <c r="I25" s="434"/>
      <c r="J25" s="434"/>
      <c r="K25" s="435"/>
    </row>
    <row r="26" spans="1:11">
      <c r="A26" s="433"/>
      <c r="B26" s="434"/>
      <c r="C26" s="434"/>
      <c r="D26" s="434"/>
      <c r="E26" s="434"/>
      <c r="F26" s="434"/>
      <c r="G26" s="434"/>
      <c r="H26" s="434"/>
      <c r="I26" s="434"/>
      <c r="J26" s="434"/>
      <c r="K26" s="435"/>
    </row>
    <row r="27" spans="1:11">
      <c r="A27" s="433"/>
      <c r="B27" s="434"/>
      <c r="C27" s="434"/>
      <c r="D27" s="434"/>
      <c r="E27" s="434"/>
      <c r="F27" s="434"/>
      <c r="G27" s="434"/>
      <c r="H27" s="434"/>
      <c r="I27" s="434"/>
      <c r="J27" s="434"/>
      <c r="K27" s="435"/>
    </row>
    <row r="28" spans="1:11">
      <c r="A28" s="433"/>
      <c r="B28" s="434"/>
      <c r="C28" s="434"/>
      <c r="D28" s="434"/>
      <c r="E28" s="434"/>
      <c r="F28" s="434"/>
      <c r="G28" s="434"/>
      <c r="H28" s="434"/>
      <c r="I28" s="434"/>
      <c r="J28" s="434"/>
      <c r="K28" s="435"/>
    </row>
    <row r="29" spans="1:11">
      <c r="A29" s="433"/>
      <c r="B29" s="434"/>
      <c r="C29" s="434"/>
      <c r="D29" s="434"/>
      <c r="E29" s="434"/>
      <c r="F29" s="434"/>
      <c r="G29" s="434"/>
      <c r="H29" s="434"/>
      <c r="I29" s="434"/>
      <c r="J29" s="434"/>
      <c r="K29" s="435"/>
    </row>
    <row r="30" spans="1:11">
      <c r="A30" s="433"/>
      <c r="B30" s="434"/>
      <c r="C30" s="434"/>
      <c r="D30" s="434"/>
      <c r="E30" s="434"/>
      <c r="F30" s="434"/>
      <c r="G30" s="434"/>
      <c r="H30" s="434"/>
      <c r="I30" s="434"/>
      <c r="J30" s="434"/>
      <c r="K30" s="435"/>
    </row>
    <row r="31" spans="1:11">
      <c r="A31" s="433"/>
      <c r="B31" s="434"/>
      <c r="C31" s="434"/>
      <c r="D31" s="434"/>
      <c r="E31" s="434"/>
      <c r="F31" s="434"/>
      <c r="G31" s="434"/>
      <c r="H31" s="434"/>
      <c r="I31" s="434"/>
      <c r="J31" s="434"/>
      <c r="K31" s="435"/>
    </row>
    <row r="32" spans="1:11">
      <c r="A32" s="433"/>
      <c r="B32" s="434"/>
      <c r="C32" s="434"/>
      <c r="D32" s="434"/>
      <c r="E32" s="434"/>
      <c r="F32" s="434"/>
      <c r="G32" s="434"/>
      <c r="H32" s="434"/>
      <c r="I32" s="434"/>
      <c r="J32" s="434"/>
      <c r="K32" s="435"/>
    </row>
    <row r="33" spans="1:11">
      <c r="A33" s="433"/>
      <c r="B33" s="434"/>
      <c r="C33" s="434"/>
      <c r="D33" s="434"/>
      <c r="E33" s="434"/>
      <c r="F33" s="434"/>
      <c r="G33" s="434"/>
      <c r="H33" s="434"/>
      <c r="I33" s="434"/>
      <c r="J33" s="434"/>
      <c r="K33" s="435"/>
    </row>
    <row r="34" spans="1:11">
      <c r="A34" s="433"/>
      <c r="B34" s="434"/>
      <c r="C34" s="434"/>
      <c r="D34" s="434"/>
      <c r="E34" s="434"/>
      <c r="F34" s="434"/>
      <c r="G34" s="434"/>
      <c r="H34" s="434"/>
      <c r="I34" s="434"/>
      <c r="J34" s="434"/>
      <c r="K34" s="435"/>
    </row>
    <row r="35" spans="1:11">
      <c r="A35" s="433"/>
      <c r="B35" s="434"/>
      <c r="C35" s="434"/>
      <c r="D35" s="434"/>
      <c r="E35" s="434"/>
      <c r="F35" s="434"/>
      <c r="G35" s="434"/>
      <c r="H35" s="434"/>
      <c r="I35" s="434"/>
      <c r="J35" s="434"/>
      <c r="K35" s="435"/>
    </row>
    <row r="36" spans="1:11">
      <c r="A36" s="433"/>
      <c r="B36" s="434"/>
      <c r="C36" s="434"/>
      <c r="D36" s="434"/>
      <c r="E36" s="434"/>
      <c r="F36" s="434"/>
      <c r="G36" s="434"/>
      <c r="H36" s="434"/>
      <c r="I36" s="434"/>
      <c r="J36" s="434"/>
      <c r="K36" s="435"/>
    </row>
    <row r="37" spans="1:11">
      <c r="A37" s="433"/>
      <c r="B37" s="434"/>
      <c r="C37" s="434"/>
      <c r="D37" s="434"/>
      <c r="E37" s="434"/>
      <c r="F37" s="434"/>
      <c r="G37" s="434"/>
      <c r="H37" s="434"/>
      <c r="I37" s="434"/>
      <c r="J37" s="434"/>
      <c r="K37" s="435"/>
    </row>
    <row r="38" spans="1:11">
      <c r="A38" s="433"/>
      <c r="B38" s="434"/>
      <c r="C38" s="434"/>
      <c r="D38" s="434"/>
      <c r="E38" s="434"/>
      <c r="F38" s="434"/>
      <c r="G38" s="434"/>
      <c r="H38" s="434"/>
      <c r="I38" s="434"/>
      <c r="J38" s="434"/>
      <c r="K38" s="435"/>
    </row>
    <row r="39" spans="1:11">
      <c r="A39" s="433"/>
      <c r="B39" s="434"/>
      <c r="C39" s="434"/>
      <c r="D39" s="434"/>
      <c r="E39" s="434"/>
      <c r="F39" s="434"/>
      <c r="G39" s="434"/>
      <c r="H39" s="434"/>
      <c r="I39" s="434"/>
      <c r="J39" s="434"/>
      <c r="K39" s="435"/>
    </row>
    <row r="40" spans="1:11">
      <c r="A40" s="433"/>
      <c r="B40" s="434"/>
      <c r="C40" s="434"/>
      <c r="D40" s="434"/>
      <c r="E40" s="434"/>
      <c r="F40" s="434"/>
      <c r="G40" s="434"/>
      <c r="H40" s="434"/>
      <c r="I40" s="434"/>
      <c r="J40" s="434"/>
      <c r="K40" s="435"/>
    </row>
    <row r="41" spans="1:11">
      <c r="A41" s="433"/>
      <c r="B41" s="434"/>
      <c r="C41" s="434"/>
      <c r="D41" s="434"/>
      <c r="E41" s="434"/>
      <c r="F41" s="434"/>
      <c r="G41" s="434"/>
      <c r="H41" s="434"/>
      <c r="I41" s="434"/>
      <c r="J41" s="434"/>
      <c r="K41" s="435"/>
    </row>
    <row r="42" spans="1:11">
      <c r="A42" s="433"/>
      <c r="B42" s="434"/>
      <c r="C42" s="434"/>
      <c r="D42" s="434"/>
      <c r="E42" s="434"/>
      <c r="F42" s="434"/>
      <c r="G42" s="434"/>
      <c r="H42" s="434"/>
      <c r="I42" s="434"/>
      <c r="J42" s="434"/>
      <c r="K42" s="435"/>
    </row>
    <row r="43" spans="1:11">
      <c r="A43" s="433"/>
      <c r="B43" s="434"/>
      <c r="C43" s="434"/>
      <c r="D43" s="434"/>
      <c r="E43" s="434"/>
      <c r="F43" s="434"/>
      <c r="G43" s="434"/>
      <c r="H43" s="434"/>
      <c r="I43" s="434"/>
      <c r="J43" s="434"/>
      <c r="K43" s="435"/>
    </row>
    <row r="44" spans="1:11">
      <c r="A44" s="433"/>
      <c r="B44" s="434"/>
      <c r="C44" s="434"/>
      <c r="D44" s="434"/>
      <c r="E44" s="434"/>
      <c r="F44" s="434"/>
      <c r="G44" s="434"/>
      <c r="H44" s="434"/>
      <c r="I44" s="434"/>
      <c r="J44" s="434"/>
      <c r="K44" s="435"/>
    </row>
    <row r="45" spans="1:11">
      <c r="A45" s="433"/>
      <c r="B45" s="434"/>
      <c r="C45" s="434"/>
      <c r="D45" s="434"/>
      <c r="E45" s="434"/>
      <c r="F45" s="434"/>
      <c r="G45" s="434"/>
      <c r="H45" s="434"/>
      <c r="I45" s="434"/>
      <c r="J45" s="434"/>
      <c r="K45" s="435"/>
    </row>
    <row r="46" spans="1:11">
      <c r="A46" s="433"/>
      <c r="B46" s="434"/>
      <c r="C46" s="434"/>
      <c r="D46" s="434"/>
      <c r="E46" s="434"/>
      <c r="F46" s="434"/>
      <c r="G46" s="434"/>
      <c r="H46" s="434"/>
      <c r="I46" s="434"/>
      <c r="J46" s="434"/>
      <c r="K46" s="435"/>
    </row>
    <row r="47" spans="1:11" ht="14.25" thickBot="1">
      <c r="A47" s="436"/>
      <c r="B47" s="437"/>
      <c r="C47" s="437"/>
      <c r="D47" s="437"/>
      <c r="E47" s="437"/>
      <c r="F47" s="437"/>
      <c r="G47" s="437"/>
      <c r="H47" s="437"/>
      <c r="I47" s="437"/>
      <c r="J47" s="437"/>
      <c r="K47" s="438"/>
    </row>
    <row r="48" spans="1:11">
      <c r="A48" s="290"/>
    </row>
    <row r="49" spans="1:11">
      <c r="A49" s="15" t="s">
        <v>123</v>
      </c>
      <c r="B49" s="15"/>
      <c r="C49" s="15"/>
      <c r="D49" s="15"/>
      <c r="E49" s="15"/>
      <c r="F49" s="15"/>
      <c r="G49" s="15"/>
      <c r="H49" s="15"/>
      <c r="I49" s="15"/>
      <c r="J49" s="15"/>
      <c r="K49" s="15"/>
    </row>
    <row r="50" spans="1:11">
      <c r="A50" s="15" t="s">
        <v>122</v>
      </c>
      <c r="B50" s="15"/>
      <c r="C50" s="15"/>
      <c r="D50" s="15"/>
      <c r="E50" s="15"/>
      <c r="F50" s="15"/>
      <c r="G50" s="15"/>
      <c r="H50" s="15"/>
      <c r="I50" s="15"/>
      <c r="J50" s="15"/>
      <c r="K50" s="15"/>
    </row>
    <row r="51" spans="1:11">
      <c r="A51" s="15"/>
      <c r="B51" s="15"/>
      <c r="C51" s="15"/>
      <c r="D51" s="15"/>
      <c r="E51" s="15"/>
      <c r="F51" s="15"/>
      <c r="G51" s="15"/>
      <c r="H51" s="15"/>
      <c r="I51" s="15"/>
      <c r="J51" s="15"/>
      <c r="K51" s="15"/>
    </row>
  </sheetData>
  <mergeCells count="5">
    <mergeCell ref="A4:K7"/>
    <mergeCell ref="A9:K47"/>
    <mergeCell ref="B8:K8"/>
    <mergeCell ref="B3:C3"/>
    <mergeCell ref="D3:K3"/>
  </mergeCells>
  <phoneticPr fontId="2"/>
  <pageMargins left="0.59055118110236227" right="0.59055118110236227"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24FC-E26C-40BA-AF1C-C8512B4DFAC0}">
  <sheetPr codeName="Sheet5">
    <tabColor rgb="FF00B0F0"/>
    <pageSetUpPr fitToPage="1"/>
  </sheetPr>
  <dimension ref="A1:D30"/>
  <sheetViews>
    <sheetView view="pageBreakPreview" zoomScaleNormal="100" zoomScaleSheetLayoutView="100" workbookViewId="0">
      <selection activeCell="A2" sqref="A2:D2"/>
    </sheetView>
  </sheetViews>
  <sheetFormatPr defaultColWidth="3.125" defaultRowHeight="17.25"/>
  <cols>
    <col min="1" max="1" width="3.125" style="220" customWidth="1"/>
    <col min="2" max="2" width="81.75" style="220" customWidth="1"/>
    <col min="3" max="3" width="6.875" style="220" customWidth="1"/>
    <col min="4" max="16384" width="3.125" style="220"/>
  </cols>
  <sheetData>
    <row r="1" spans="1:4" ht="21.75" customHeight="1">
      <c r="A1" s="210"/>
    </row>
    <row r="2" spans="1:4" s="210" customFormat="1" ht="24.75" customHeight="1">
      <c r="A2" s="443" t="s">
        <v>71</v>
      </c>
      <c r="B2" s="443"/>
      <c r="C2" s="443"/>
      <c r="D2" s="443"/>
    </row>
    <row r="3" spans="1:4" s="210" customFormat="1" ht="24.75" customHeight="1">
      <c r="A3" s="221"/>
      <c r="B3" s="221"/>
      <c r="C3" s="221"/>
      <c r="D3" s="221"/>
    </row>
    <row r="4" spans="1:4" s="210" customFormat="1" ht="30" customHeight="1">
      <c r="B4" s="6" t="s">
        <v>72</v>
      </c>
    </row>
    <row r="5" spans="1:4" ht="30" customHeight="1">
      <c r="B5" s="222" t="s">
        <v>1</v>
      </c>
      <c r="C5" s="223" t="s">
        <v>2</v>
      </c>
    </row>
    <row r="6" spans="1:4" ht="57" customHeight="1">
      <c r="B6" s="224" t="s">
        <v>164</v>
      </c>
      <c r="C6" s="225">
        <v>1</v>
      </c>
    </row>
    <row r="7" spans="1:4" ht="30" customHeight="1">
      <c r="B7" s="255" t="s">
        <v>276</v>
      </c>
      <c r="C7" s="227">
        <v>1</v>
      </c>
    </row>
    <row r="8" spans="1:4" ht="64.150000000000006" customHeight="1">
      <c r="B8" s="229" t="s">
        <v>144</v>
      </c>
      <c r="C8" s="230">
        <v>1</v>
      </c>
    </row>
    <row r="9" spans="1:4" ht="42.75" customHeight="1">
      <c r="B9" s="229" t="s">
        <v>230</v>
      </c>
      <c r="C9" s="227">
        <v>1</v>
      </c>
    </row>
    <row r="10" spans="1:4" ht="30" customHeight="1">
      <c r="B10" s="339" t="s">
        <v>231</v>
      </c>
      <c r="C10" s="230">
        <v>1</v>
      </c>
    </row>
    <row r="11" spans="1:4" ht="42.75" customHeight="1">
      <c r="B11" s="226" t="s">
        <v>232</v>
      </c>
      <c r="C11" s="228">
        <v>1</v>
      </c>
    </row>
    <row r="12" spans="1:4" ht="75.75" customHeight="1">
      <c r="B12" s="226" t="s">
        <v>277</v>
      </c>
      <c r="C12" s="340">
        <v>-1</v>
      </c>
    </row>
    <row r="13" spans="1:4" ht="30" customHeight="1">
      <c r="B13" s="222" t="s">
        <v>98</v>
      </c>
      <c r="C13" s="223"/>
    </row>
    <row r="14" spans="1:4" ht="70.900000000000006" customHeight="1">
      <c r="B14" s="231" t="s">
        <v>233</v>
      </c>
      <c r="C14" s="225">
        <v>1</v>
      </c>
    </row>
    <row r="15" spans="1:4" ht="55.9" customHeight="1">
      <c r="B15" s="232" t="s">
        <v>234</v>
      </c>
      <c r="C15" s="233">
        <v>1</v>
      </c>
    </row>
    <row r="16" spans="1:4">
      <c r="B16" s="220" t="s">
        <v>235</v>
      </c>
    </row>
    <row r="19" spans="1:3" s="210" customFormat="1" ht="24.95" customHeight="1">
      <c r="A19" s="234"/>
      <c r="B19" s="210" t="s">
        <v>13</v>
      </c>
    </row>
    <row r="20" spans="1:3" s="210" customFormat="1" ht="24.95" customHeight="1">
      <c r="B20" s="210" t="s">
        <v>14</v>
      </c>
    </row>
    <row r="21" spans="1:3" s="210" customFormat="1" ht="24.95" customHeight="1">
      <c r="B21" s="210" t="s">
        <v>15</v>
      </c>
    </row>
    <row r="22" spans="1:3" s="210" customFormat="1" ht="24.95" customHeight="1">
      <c r="B22" s="210" t="s">
        <v>99</v>
      </c>
      <c r="C22" s="211"/>
    </row>
    <row r="23" spans="1:3" s="210" customFormat="1" ht="24.95" customHeight="1"/>
    <row r="24" spans="1:3" s="210" customFormat="1" ht="24.95" customHeight="1"/>
    <row r="25" spans="1:3" s="210" customFormat="1"/>
    <row r="26" spans="1:3" s="210" customFormat="1"/>
    <row r="27" spans="1:3" s="210" customFormat="1"/>
    <row r="28" spans="1:3" s="210" customFormat="1"/>
    <row r="29" spans="1:3" s="210" customFormat="1"/>
    <row r="30" spans="1:3" s="210" customFormat="1"/>
  </sheetData>
  <sheetProtection formatCells="0" formatColumns="0" formatRows="0" insertColumns="0" insertRows="0" insertHyperlinks="0" deleteColumns="0" deleteRows="0" sort="0" autoFilter="0" pivotTables="0"/>
  <mergeCells count="1">
    <mergeCell ref="A2:D2"/>
  </mergeCells>
  <phoneticPr fontId="2"/>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申請時ﾁｪｯｸﾘｽﾄ</vt:lpstr>
      <vt:lpstr>交付申請書</vt:lpstr>
      <vt:lpstr>別紙(1)_事業計画書(ア・バックオフィス)</vt:lpstr>
      <vt:lpstr>別紙(2)_事業計画書(イ・業務管理)</vt:lpstr>
      <vt:lpstr>別紙(3)_事業計画書(ウ・データ利活用) </vt:lpstr>
      <vt:lpstr>交付申請確認書 </vt:lpstr>
      <vt:lpstr>経費予算書</vt:lpstr>
      <vt:lpstr>選定（限定）理由書</vt:lpstr>
      <vt:lpstr>報告時ﾁｪｯｸﾘｽﾄ</vt:lpstr>
      <vt:lpstr>実績報告書 </vt:lpstr>
      <vt:lpstr>別紙(1)_事業報告書（ア・バックオフィス）</vt:lpstr>
      <vt:lpstr>別紙(2)_事業報告書（イ・業務管理、ウ・データ利活用)</vt:lpstr>
      <vt:lpstr>実績報告書別表</vt:lpstr>
      <vt:lpstr>付表１</vt:lpstr>
      <vt:lpstr>交付請求書</vt:lpstr>
      <vt:lpstr>申請時ﾁｪｯｸﾘｽﾄ!OLE_LINK5</vt:lpstr>
      <vt:lpstr>経費予算書!Print_Area</vt:lpstr>
      <vt:lpstr>'交付申請確認書 '!Print_Area</vt:lpstr>
      <vt:lpstr>交付申請書!Print_Area</vt:lpstr>
      <vt:lpstr>交付請求書!Print_Area</vt:lpstr>
      <vt:lpstr>'実績報告書 '!Print_Area</vt:lpstr>
      <vt:lpstr>実績報告書別表!Print_Area</vt:lpstr>
      <vt:lpstr>付表１!Print_Area</vt:lpstr>
      <vt:lpstr>'別紙(1)_事業計画書(ア・バックオフィス)'!Print_Area</vt:lpstr>
      <vt:lpstr>'別紙(1)_事業報告書（ア・バックオフィス）'!Print_Area</vt:lpstr>
      <vt:lpstr>'別紙(2)_事業計画書(イ・業務管理)'!Print_Area</vt:lpstr>
      <vt:lpstr>'別紙(2)_事業報告書（イ・業務管理、ウ・データ利活用)'!Print_Area</vt:lpstr>
      <vt:lpstr>'別紙(3)_事業計画書(ウ・データ利活用) '!Print_Area</vt:lpstr>
      <vt:lpstr>報告時ﾁｪｯｸﾘｽﾄ!Print_Area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2026-03-24T08:58:12Z</dcterms:created>
  <dcterms:modified xsi:type="dcterms:W3CDTF">2026-03-24T08:58:16Z</dcterms:modified>
</cp:coreProperties>
</file>